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E2049382-06C3-4CCE-BAA3-D61F55DE65B6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<sst xmlns="http://schemas.openxmlformats.org/spreadsheetml/2006/main" count="6979" uniqueCount="893">
  <si>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</si>
  <si>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</si>
  <si>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</si>
  <si>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</si>
  <si>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</si>
  <si>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</si>
  <si>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</si>
  <si>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</si>
  <si>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</si>
  <si>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</si>
  <si>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</si>
  <si>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</si>
  <si>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</si>
  <si>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</si>
  <si>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</si>
  <si>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</si>
  <si>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</si>
  <si>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</si>
  <si>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</si>
  <si>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</si>
  <si>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</si>
  <si>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</si>
  <si>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</si>
  <si>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</si>
  <si>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</si>
  <si>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</si>
  <si>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</si>
  <si>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</si>
  <si>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</si>
  <si>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</si>
  <si>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</si>
  <si>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</si>
  <si>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</si>
  <si>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</si>
  <si>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</si>
  <si>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</si>
  <si>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</si>
  <si>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</si>
  <si>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</si>
  <si>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</si>
  <si>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</si>
  <si>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</si>
  <si>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</si>
  <si>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</si>
  <si>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</si>
  <si>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</si>
  <si>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</si>
  <si>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</si>
  <si>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</si>
  <si>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</si>
  <si>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</si>
  <si>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</si>
  <si>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</si>
  <si>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</si>
  <si>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</si>
  <si>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</si>
  <si>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</si>
  <si>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</si>
  <si>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</si>
  <si>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</si>
  <si>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</si>
  <si>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</si>
  <si>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</si>
  <si>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</si>
  <si>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</si>
  <si>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</si>
  <si>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</si>
  <si>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</si>
  <si>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</si>
  <si>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</si>
  <si>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</si>
  <si>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</si>
  <si>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</si>
  <si>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</si>
  <si>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</si>
  <si>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</si>
  <si>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</si>
  <si>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</si>
  <si>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</si>
  <si>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</si>
  <si>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</si>
  <si>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</si>
  <si>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</si>
  <si>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</si>
  <si>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</si>
  <si>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</si>
  <si>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</si>
  <si>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</si>
  <si>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</si>
  <si>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</si>
  <si>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</si>
  <si>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</si>
  <si>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</si>
  <si>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</si>
  <si>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</si>
  <si>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</si>
  <si>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</si>
  <si>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</si>
  <si>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</si>
  <si>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</si>
  <si>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</si>
  <si>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</si>
  <si>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</si>
  <si>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</si>
  <si>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</si>
  <si>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</si>
  <si>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</si>
  <si>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</si>
  <si>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</si>
  <si>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</si>
  <si>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</si>
  <si>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</si>
  <si>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</si>
  <si>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</si>
  <si>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</si>
  <si>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</si>
  <si>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</si>
  <si>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</si>
  <si>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</si>
  <si>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</si>
  <si>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</si>
  <si>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</si>
  <si>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</si>
  <si>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</si>
  <si>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</si>
  <si>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</si>
  <si>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</si>
  <si>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</si>
  <si>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</si>
  <si>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</si>
  <si>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</si>
  <si>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</si>
  <si>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</si>
  <si>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</si>
  <si>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</si>
  <si>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</si>
  <si>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</si>
  <si>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</si>
  <si>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</si>
  <si>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</si>
  <si>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</si>
  <si>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</si>
  <si>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</si>
  <si>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</si>
  <si>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</si>
  <si>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</si>
  <si>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</si>
  <si>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</si>
  <si>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</si>
  <si>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</si>
  <si>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</si>
  <si>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</si>
  <si>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</si>
  <si>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</si>
  <si>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</si>
  <si>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</si>
  <si>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</si>
  <si>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</si>
  <si>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</si>
  <si>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</si>
  <si>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</si>
  <si>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</si>
  <si>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</si>
  <si>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</si>
  <si>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</si>
  <si>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</si>
  <si>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</si>
  <si>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</si>
  <si>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</si>
  <si>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</si>
  <si>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</si>
  <si>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</si>
  <si>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</si>
  <si>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</si>
  <si>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</si>
  <si>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</si>
  <si>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</si>
  <si>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</si>
  <si>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2026年4月1日現在</t>
    <phoneticPr fontId="3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</si>
  <si>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</si>
  <si>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</si>
  <si>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</si>
  <si>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</si>
  <si>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</si>
  <si>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</si>
  <si>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</si>
  <si>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</si>
  <si>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</si>
  <si>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</si>
  <si>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</si>
  <si>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</si>
  <si>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</si>
  <si>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</si>
  <si>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</si>
  <si>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</si>
  <si>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</si>
  <si>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</si>
  <si>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</si>
  <si>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</si>
  <si>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</si>
  <si>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</si>
  <si>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</si>
  <si>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</si>
  <si>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</si>
  <si>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</si>
  <si>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</si>
  <si>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</si>
  <si>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</si>
  <si>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</si>
  <si>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</si>
  <si>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</si>
  <si>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下関東部S</t>
    <rPh sb="2" eb="4">
      <t>トウブ</t>
    </rPh>
    <phoneticPr fontId="4"/>
  </si>
  <si>
    <t>010386</t>
    <phoneticPr fontId="4"/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</si>
  <si>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</si>
  <si>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</si>
  <si>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</si>
  <si>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</si>
  <si>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</si>
  <si>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</si>
  <si>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</si>
  <si>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</si>
  <si>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武久E</t>
    <phoneticPr fontId="4"/>
  </si>
  <si>
    <t>001048</t>
  </si>
  <si>
    <t>新椋野</t>
  </si>
  <si>
    <t>001117</t>
  </si>
  <si>
    <t>新下関YCE</t>
    <phoneticPr fontId="4"/>
  </si>
  <si>
    <t>008843</t>
    <phoneticPr fontId="4"/>
  </si>
  <si>
    <t>新下関S</t>
    <phoneticPr fontId="4"/>
  </si>
  <si>
    <t>001028</t>
  </si>
  <si>
    <t>下関一の宮</t>
    <rPh sb="0" eb="2">
      <t>シモノセキ</t>
    </rPh>
    <phoneticPr fontId="4"/>
  </si>
  <si>
    <t>009824</t>
  </si>
  <si>
    <t>新下関</t>
  </si>
  <si>
    <t>001101</t>
  </si>
  <si>
    <t>綾羅木YCE</t>
    <phoneticPr fontId="4"/>
  </si>
  <si>
    <t>001006</t>
  </si>
  <si>
    <t>綾羅木ES</t>
    <phoneticPr fontId="4"/>
  </si>
  <si>
    <t>001029</t>
  </si>
  <si>
    <t>綾羅木</t>
  </si>
  <si>
    <t>001054</t>
  </si>
  <si>
    <t>001102</t>
  </si>
  <si>
    <t>長府E</t>
    <phoneticPr fontId="4"/>
  </si>
  <si>
    <t>008686</t>
    <phoneticPr fontId="4"/>
  </si>
  <si>
    <t>安岡ES</t>
    <phoneticPr fontId="4"/>
  </si>
  <si>
    <t>001031</t>
  </si>
  <si>
    <t>安岡A</t>
    <phoneticPr fontId="4"/>
  </si>
  <si>
    <t>001056</t>
  </si>
  <si>
    <t>安岡</t>
  </si>
  <si>
    <t>001103</t>
  </si>
  <si>
    <t>王司YE</t>
    <phoneticPr fontId="4"/>
  </si>
  <si>
    <t>008845</t>
    <phoneticPr fontId="4"/>
  </si>
  <si>
    <t>吉見ES</t>
    <phoneticPr fontId="4"/>
  </si>
  <si>
    <t>001032</t>
  </si>
  <si>
    <t>吉見A</t>
    <phoneticPr fontId="4"/>
  </si>
  <si>
    <t>001057</t>
  </si>
  <si>
    <t>彦島</t>
  </si>
  <si>
    <t>001104</t>
  </si>
  <si>
    <t>菊川(合)</t>
    <rPh sb="3" eb="4">
      <t>ゴウ</t>
    </rPh>
    <phoneticPr fontId="4"/>
  </si>
  <si>
    <t>008846</t>
    <phoneticPr fontId="4"/>
  </si>
  <si>
    <t>彦島S</t>
    <phoneticPr fontId="4"/>
  </si>
  <si>
    <t>001033</t>
  </si>
  <si>
    <t>姫の水AE</t>
    <phoneticPr fontId="4"/>
  </si>
  <si>
    <t>001059</t>
  </si>
  <si>
    <t>長府</t>
    <phoneticPr fontId="4"/>
  </si>
  <si>
    <t>008687</t>
    <phoneticPr fontId="4"/>
  </si>
  <si>
    <t>廃店</t>
    <rPh sb="0" eb="2">
      <t>ハイテン</t>
    </rPh>
    <phoneticPr fontId="4"/>
  </si>
  <si>
    <t>長府東部ES</t>
    <phoneticPr fontId="4"/>
  </si>
  <si>
    <t>001034</t>
  </si>
  <si>
    <t>彦島AE</t>
    <phoneticPr fontId="4"/>
  </si>
  <si>
    <t>007925</t>
    <phoneticPr fontId="4"/>
  </si>
  <si>
    <t>王司</t>
  </si>
  <si>
    <t>001108</t>
  </si>
  <si>
    <t>吉見</t>
    <rPh sb="0" eb="2">
      <t>ヨシミ</t>
    </rPh>
    <phoneticPr fontId="4"/>
  </si>
  <si>
    <t>長府西部S</t>
    <phoneticPr fontId="4"/>
  </si>
  <si>
    <t>001035</t>
  </si>
  <si>
    <t>010111</t>
    <phoneticPr fontId="4"/>
  </si>
  <si>
    <t>吉田</t>
    <phoneticPr fontId="4"/>
  </si>
  <si>
    <t>001110</t>
  </si>
  <si>
    <t>小月･清末ES</t>
    <phoneticPr fontId="4"/>
  </si>
  <si>
    <t>001037</t>
  </si>
  <si>
    <t>豊浦南AE</t>
    <phoneticPr fontId="4"/>
  </si>
  <si>
    <t>008850</t>
    <phoneticPr fontId="4"/>
  </si>
  <si>
    <t>菊川</t>
    <phoneticPr fontId="4"/>
  </si>
  <si>
    <t>001517</t>
  </si>
  <si>
    <t>吉田(合)</t>
  </si>
  <si>
    <t>008243</t>
    <phoneticPr fontId="4"/>
  </si>
  <si>
    <t>川棚(合)</t>
    <rPh sb="3" eb="4">
      <t>ゴウ</t>
    </rPh>
    <phoneticPr fontId="4"/>
  </si>
  <si>
    <t>008848</t>
    <phoneticPr fontId="4"/>
  </si>
  <si>
    <t>豊田</t>
  </si>
  <si>
    <t>001518</t>
  </si>
  <si>
    <t>豊北(合)</t>
    <rPh sb="0" eb="1">
      <t>トヨ</t>
    </rPh>
    <rPh sb="1" eb="2">
      <t>ホク</t>
    </rPh>
    <phoneticPr fontId="4"/>
  </si>
  <si>
    <t>008844</t>
    <phoneticPr fontId="4"/>
  </si>
  <si>
    <t>豊北西(合)</t>
    <rPh sb="0" eb="2">
      <t>トヨキタ</t>
    </rPh>
    <phoneticPr fontId="4"/>
  </si>
  <si>
    <t>008849</t>
    <phoneticPr fontId="4"/>
  </si>
  <si>
    <t>豊北</t>
    <rPh sb="0" eb="2">
      <t>ホウホク</t>
    </rPh>
    <phoneticPr fontId="4"/>
  </si>
  <si>
    <t>008126</t>
    <phoneticPr fontId="4"/>
  </si>
  <si>
    <t>豊田(合)</t>
    <rPh sb="3" eb="4">
      <t>ゴウ</t>
    </rPh>
    <phoneticPr fontId="4"/>
  </si>
  <si>
    <t>008847</t>
    <phoneticPr fontId="4"/>
  </si>
  <si>
    <t>特牛</t>
    <phoneticPr fontId="4"/>
  </si>
  <si>
    <t>001524</t>
  </si>
  <si>
    <t>黒井S</t>
    <phoneticPr fontId="4"/>
  </si>
  <si>
    <t>001501</t>
  </si>
  <si>
    <t>川棚</t>
    <rPh sb="0" eb="2">
      <t>カワタナ</t>
    </rPh>
    <phoneticPr fontId="4"/>
  </si>
  <si>
    <t>008851</t>
    <phoneticPr fontId="4"/>
  </si>
  <si>
    <t>特牛AES</t>
    <phoneticPr fontId="4"/>
  </si>
  <si>
    <t>008245</t>
    <phoneticPr fontId="4"/>
  </si>
  <si>
    <t>名変</t>
    <rPh sb="0" eb="2">
      <t>メイヘン</t>
    </rPh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</si>
  <si>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</si>
  <si>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</si>
  <si>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豊浦南</t>
    <rPh sb="0" eb="3">
      <t>トヨウラミナミ</t>
    </rPh>
    <phoneticPr fontId="4"/>
  </si>
  <si>
    <t>008853</t>
    <phoneticPr fontId="4"/>
  </si>
  <si>
    <t>姫の水</t>
  </si>
  <si>
    <t>009525</t>
  </si>
  <si>
    <t>009896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</si>
  <si>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</si>
  <si>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</si>
  <si>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</si>
  <si>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</si>
  <si>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</si>
  <si>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</si>
  <si>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</si>
  <si>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</si>
  <si>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</si>
  <si>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●R8.2　朝日｢安岡｣廃店し､朝日｢新下関YCE｣｢綾羅木YCE｣の一部が、読売「安岡」へ統合、</t>
    <rPh sb="6" eb="8">
      <t>アサヒ</t>
    </rPh>
    <rPh sb="9" eb="11">
      <t>ヤスオカ</t>
    </rPh>
    <rPh sb="16" eb="18">
      <t>アサヒ</t>
    </rPh>
    <rPh sb="35" eb="37">
      <t>イチブ</t>
    </rPh>
    <rPh sb="39" eb="41">
      <t>ヨミウリ</t>
    </rPh>
    <rPh sb="42" eb="44">
      <t>ヤスオカ</t>
    </rPh>
    <rPh sb="46" eb="48">
      <t>トウゴウ</t>
    </rPh>
    <phoneticPr fontId="4"/>
  </si>
  <si>
    <t>●R8.4　毎日｢山の田ES｣｢川中ES｣廃店し、「綾羅木ES」へ統合</t>
    <rPh sb="6" eb="8">
      <t>マイニチ</t>
    </rPh>
    <rPh sb="9" eb="10">
      <t>ヤマ</t>
    </rPh>
    <rPh sb="11" eb="12">
      <t>タ</t>
    </rPh>
    <rPh sb="16" eb="18">
      <t>カワナカ</t>
    </rPh>
    <rPh sb="21" eb="23">
      <t>ハイテン</t>
    </rPh>
    <rPh sb="26" eb="29">
      <t>アヤラギ</t>
    </rPh>
    <rPh sb="33" eb="35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</si>
  <si>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</si>
  <si>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　読売「安岡A」へ名変</t>
    <rPh sb="1" eb="3">
      <t>ヨミウリ</t>
    </rPh>
    <rPh sb="4" eb="6">
      <t>ヤスオカ</t>
    </rPh>
    <rPh sb="9" eb="11">
      <t>メイヘン</t>
    </rPh>
    <phoneticPr fontId="4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</si>
  <si>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</si>
  <si>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●R8.2　山口｢新下関｣｢綾羅木｣の一部を「安岡」へ移動（部数変更なし）</t>
    <rPh sb="6" eb="8">
      <t>ヤマグチ</t>
    </rPh>
    <rPh sb="19" eb="21">
      <t>イチブ</t>
    </rPh>
    <rPh sb="23" eb="25">
      <t>ヤスオカ</t>
    </rPh>
    <rPh sb="27" eb="29">
      <t>イドウ</t>
    </rPh>
    <rPh sb="30" eb="32">
      <t>ブスウ</t>
    </rPh>
    <rPh sb="32" eb="34">
      <t>ヘンコウ</t>
    </rPh>
    <phoneticPr fontId="4"/>
  </si>
  <si>
    <t>●R8.2　読売｢下関東部E｣廃店し､朝日｢下関西部YCE｣｢新椋野YCE｣へ分割</t>
    <rPh sb="6" eb="8">
      <t>ヨミウリ</t>
    </rPh>
    <rPh sb="19" eb="21">
      <t>アサヒ</t>
    </rPh>
    <phoneticPr fontId="4"/>
  </si>
  <si>
    <t>●R8.2　朝日｢吉見｣廃店､読売「吉見」へ統合し、「吉見A」へ名変</t>
    <rPh sb="9" eb="11">
      <t>ヨシミ</t>
    </rPh>
    <rPh sb="18" eb="20">
      <t>ヨシミ</t>
    </rPh>
    <rPh sb="27" eb="29">
      <t>ヨシミ</t>
    </rPh>
    <rPh sb="32" eb="34">
      <t>メイヘン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</si>
  <si>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</si>
  <si>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</si>
  <si>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</si>
  <si>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</si>
  <si>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</si>
  <si>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</si>
  <si>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</si>
  <si>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</si>
  <si>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</si>
  <si>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</si>
  <si>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</si>
  <si>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</si>
  <si>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</si>
  <si>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</si>
  <si>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</si>
  <si>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</si>
  <si>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</si>
  <si>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</si>
  <si>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</si>
  <si>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</si>
  <si>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</si>
  <si>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</si>
  <si>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</si>
  <si>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</si>
  <si>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</si>
  <si>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</si>
  <si>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</si>
  <si>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</si>
  <si>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</si>
  <si>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</si>
  <si>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</si>
  <si>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</si>
  <si>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</si>
  <si>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</si>
  <si>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</si>
  <si>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</si>
  <si>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</si>
  <si>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</si>
  <si>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</si>
  <si>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</si>
  <si>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常盤･床波CS</t>
    <rPh sb="3" eb="5">
      <t>トコナミ</t>
    </rPh>
    <phoneticPr fontId="3"/>
  </si>
  <si>
    <t>010470</t>
    <phoneticPr fontId="3"/>
  </si>
  <si>
    <t>岐波</t>
  </si>
  <si>
    <t>001141</t>
  </si>
  <si>
    <t>西岐波E</t>
    <phoneticPr fontId="3"/>
  </si>
  <si>
    <t>001118</t>
  </si>
  <si>
    <t>上宇部CS</t>
    <phoneticPr fontId="3"/>
  </si>
  <si>
    <t>001129</t>
  </si>
  <si>
    <t>床波</t>
  </si>
  <si>
    <t>001142</t>
  </si>
  <si>
    <t>空港E</t>
    <phoneticPr fontId="3"/>
  </si>
  <si>
    <t>001119</t>
  </si>
  <si>
    <t>宇部中央CS</t>
    <phoneticPr fontId="3"/>
  </si>
  <si>
    <t>001130</t>
  </si>
  <si>
    <t>宇部東部</t>
  </si>
  <si>
    <t>001143</t>
  </si>
  <si>
    <t>東新川E</t>
    <phoneticPr fontId="3"/>
  </si>
  <si>
    <t>001120</t>
  </si>
  <si>
    <t>藤山C</t>
    <phoneticPr fontId="3"/>
  </si>
  <si>
    <t>001131</t>
  </si>
  <si>
    <t>梶返</t>
  </si>
  <si>
    <t>001144</t>
  </si>
  <si>
    <t>琴芝E</t>
    <phoneticPr fontId="3"/>
  </si>
  <si>
    <t>001121</t>
  </si>
  <si>
    <t>妻崎CS</t>
    <phoneticPr fontId="3"/>
  </si>
  <si>
    <t>001132</t>
  </si>
  <si>
    <t>琴芝</t>
  </si>
  <si>
    <t>001146</t>
  </si>
  <si>
    <t>小野(合)</t>
  </si>
  <si>
    <t>001122</t>
  </si>
  <si>
    <t>船木(合)</t>
  </si>
  <si>
    <t>001133</t>
  </si>
  <si>
    <t>藤山</t>
  </si>
  <si>
    <t>001148</t>
  </si>
  <si>
    <t>宇部西部E</t>
    <phoneticPr fontId="3"/>
  </si>
  <si>
    <t>001124</t>
  </si>
  <si>
    <t>万倉(合)</t>
  </si>
  <si>
    <t>001134</t>
  </si>
  <si>
    <t>厚南</t>
  </si>
  <si>
    <t>001149</t>
  </si>
  <si>
    <t>厚南MCES</t>
    <phoneticPr fontId="3"/>
  </si>
  <si>
    <t>001125</t>
  </si>
  <si>
    <t>吉部(合)</t>
  </si>
  <si>
    <t>001138</t>
  </si>
  <si>
    <t>厚南北部</t>
  </si>
  <si>
    <t>001150</t>
  </si>
  <si>
    <t>厚東E</t>
    <phoneticPr fontId="3"/>
  </si>
  <si>
    <t>001137</t>
  </si>
  <si>
    <t>常盤</t>
  </si>
  <si>
    <t>001152</t>
  </si>
  <si>
    <t>厚南CS</t>
    <phoneticPr fontId="3"/>
  </si>
  <si>
    <t>001135</t>
  </si>
  <si>
    <t>上宇部西部</t>
    <rPh sb="0" eb="1">
      <t>ウエ</t>
    </rPh>
    <rPh sb="1" eb="3">
      <t>ウベ</t>
    </rPh>
    <phoneticPr fontId="3"/>
  </si>
  <si>
    <t>008857</t>
    <phoneticPr fontId="3"/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</si>
  <si>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</si>
  <si>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</si>
  <si>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</si>
  <si>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</si>
  <si>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</si>
  <si>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小野田中央</t>
  </si>
  <si>
    <t>001315</t>
  </si>
  <si>
    <t>高千帆ES</t>
    <phoneticPr fontId="3"/>
  </si>
  <si>
    <t>001312</t>
  </si>
  <si>
    <t>高千帆</t>
  </si>
  <si>
    <t>001316</t>
  </si>
  <si>
    <t>厚狭(合)</t>
  </si>
  <si>
    <t>001487</t>
  </si>
  <si>
    <t>埴生(合)</t>
  </si>
  <si>
    <t>008655</t>
    <phoneticPr fontId="3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</si>
  <si>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</si>
  <si>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</si>
  <si>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●R8.4　毎日「宇部東部CS」廃店し「常盤」へ統合｡「常盤」は「常盤･床波CS」へ名変</t>
    <rPh sb="6" eb="8">
      <t>マイニチ</t>
    </rPh>
    <rPh sb="9" eb="13">
      <t>ウベトウブ</t>
    </rPh>
    <rPh sb="16" eb="18">
      <t>ハイテン</t>
    </rPh>
    <rPh sb="20" eb="22">
      <t>トキワ</t>
    </rPh>
    <rPh sb="24" eb="26">
      <t>トウゴウ</t>
    </rPh>
    <rPh sb="28" eb="30">
      <t>トキワ</t>
    </rPh>
    <rPh sb="33" eb="35">
      <t>トキワ</t>
    </rPh>
    <rPh sb="36" eb="38">
      <t>トコナミ</t>
    </rPh>
    <rPh sb="42" eb="44">
      <t>メイヘン</t>
    </rPh>
    <phoneticPr fontId="3"/>
  </si>
  <si>
    <t>●R8.4　毎日「南部CS」廃店し「上宇部CS」へ統合</t>
    <rPh sb="6" eb="8">
      <t>マイニチ</t>
    </rPh>
    <rPh sb="9" eb="11">
      <t>ナンブ</t>
    </rPh>
    <rPh sb="14" eb="16">
      <t>ハイテン</t>
    </rPh>
    <rPh sb="18" eb="21">
      <t>カミウベ</t>
    </rPh>
    <rPh sb="25" eb="27">
      <t>トウゴウ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</si>
  <si>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</si>
  <si>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</si>
  <si>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</si>
  <si>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</si>
  <si>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</si>
  <si>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</si>
  <si>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</si>
  <si>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</si>
  <si>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</si>
  <si>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</si>
  <si>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</si>
  <si>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</si>
  <si>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</si>
  <si>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</si>
  <si>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</si>
  <si>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</si>
  <si>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</si>
  <si>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</si>
  <si>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</si>
  <si>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古市E</t>
    <phoneticPr fontId="3"/>
  </si>
  <si>
    <t>001538</t>
  </si>
  <si>
    <t>人丸</t>
    <phoneticPr fontId="3"/>
  </si>
  <si>
    <t>001549</t>
  </si>
  <si>
    <t>向津具AES</t>
    <phoneticPr fontId="3"/>
  </si>
  <si>
    <t>001543</t>
  </si>
  <si>
    <t>向津具</t>
    <phoneticPr fontId="3"/>
  </si>
  <si>
    <t>001550</t>
  </si>
  <si>
    <t>三隅ES</t>
    <phoneticPr fontId="3"/>
  </si>
  <si>
    <t>001541</t>
  </si>
  <si>
    <t>三隅</t>
    <rPh sb="1" eb="2">
      <t>スミ</t>
    </rPh>
    <phoneticPr fontId="3"/>
  </si>
  <si>
    <t>001551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</si>
  <si>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</si>
  <si>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</si>
  <si>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</si>
  <si>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</si>
  <si>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</si>
  <si>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</si>
  <si>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</si>
  <si>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</si>
  <si>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</si>
  <si>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</si>
  <si>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</si>
  <si>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</si>
  <si>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</si>
  <si>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</si>
  <si>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</si>
  <si>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大井AYE</t>
    <phoneticPr fontId="3"/>
  </si>
  <si>
    <t>008716</t>
    <phoneticPr fontId="3"/>
  </si>
  <si>
    <t>江崎(合)</t>
    <phoneticPr fontId="3"/>
  </si>
  <si>
    <t>001571</t>
  </si>
  <si>
    <t>須佐</t>
    <phoneticPr fontId="3"/>
  </si>
  <si>
    <t>001577</t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</si>
  <si>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</si>
  <si>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</si>
  <si>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</si>
  <si>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</si>
  <si>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</si>
  <si>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</si>
  <si>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</si>
  <si>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</si>
  <si>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</si>
  <si>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</si>
  <si>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</si>
  <si>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</si>
  <si>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小川(合)</t>
    <phoneticPr fontId="3"/>
  </si>
  <si>
    <t>001561</t>
  </si>
  <si>
    <t>小川</t>
    <phoneticPr fontId="3"/>
  </si>
  <si>
    <t>001580</t>
  </si>
  <si>
    <t>高俣AS</t>
    <phoneticPr fontId="3"/>
  </si>
  <si>
    <t>001567</t>
  </si>
  <si>
    <t>高俣</t>
    <phoneticPr fontId="3"/>
  </si>
  <si>
    <t>001581</t>
  </si>
  <si>
    <t>吉部A</t>
  </si>
  <si>
    <t>001562</t>
  </si>
  <si>
    <t>吉部</t>
    <phoneticPr fontId="3"/>
  </si>
  <si>
    <t>001582</t>
  </si>
  <si>
    <t>福井(合)</t>
  </si>
  <si>
    <t>001563</t>
  </si>
  <si>
    <t>福井</t>
    <phoneticPr fontId="3"/>
  </si>
  <si>
    <t>001583</t>
  </si>
  <si>
    <t>紫福(合)</t>
  </si>
  <si>
    <t>001564</t>
  </si>
  <si>
    <t>紫福</t>
    <phoneticPr fontId="3"/>
  </si>
  <si>
    <t>001584</t>
  </si>
  <si>
    <t>佐々並(合)</t>
  </si>
  <si>
    <t>001565</t>
  </si>
  <si>
    <t>佐々並</t>
    <phoneticPr fontId="3"/>
  </si>
  <si>
    <t>001586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</si>
  <si>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</si>
  <si>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</si>
  <si>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</si>
  <si>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</si>
  <si>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</si>
  <si>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</si>
  <si>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</si>
  <si>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</si>
  <si>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</si>
  <si>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</si>
  <si>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</si>
  <si>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</si>
  <si>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</si>
  <si>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</si>
  <si>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</si>
  <si>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</si>
  <si>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●R8.4　朝日「江崎」毎日「江崎」廃店し、読売「江崎E」へ統合｡「江崎E」から「江崎(合)」へ名変。</t>
    <rPh sb="6" eb="8">
      <t>アサヒ</t>
    </rPh>
    <rPh sb="9" eb="11">
      <t>エサキ</t>
    </rPh>
    <rPh sb="12" eb="14">
      <t>マイニチ</t>
    </rPh>
    <rPh sb="15" eb="17">
      <t>エサキ</t>
    </rPh>
    <rPh sb="18" eb="20">
      <t>ハイテン</t>
    </rPh>
    <rPh sb="22" eb="24">
      <t>ヨミウリ</t>
    </rPh>
    <rPh sb="25" eb="27">
      <t>エサキ</t>
    </rPh>
    <rPh sb="30" eb="32">
      <t>トウゴウ</t>
    </rPh>
    <rPh sb="34" eb="36">
      <t>エサキ</t>
    </rPh>
    <rPh sb="41" eb="43">
      <t>エサキ</t>
    </rPh>
    <rPh sb="48" eb="50">
      <t>メイヘン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</si>
  <si>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</si>
  <si>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</si>
  <si>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</si>
  <si>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</si>
  <si>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</si>
  <si>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</si>
  <si>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</si>
  <si>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</si>
  <si>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</si>
  <si>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</si>
  <si>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</si>
  <si>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</si>
  <si>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</si>
  <si>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</si>
  <si>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</si>
  <si>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</si>
  <si>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</si>
  <si>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</si>
  <si>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</si>
  <si>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</si>
  <si>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</si>
  <si>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</si>
  <si>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</si>
  <si>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</si>
  <si>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</si>
  <si>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</si>
  <si>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</si>
  <si>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</si>
  <si>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</si>
  <si>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</si>
  <si>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</si>
  <si>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</si>
  <si>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</si>
  <si>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</si>
  <si>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</si>
  <si>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</si>
  <si>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</si>
  <si>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</si>
  <si>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</si>
  <si>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</si>
  <si>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</si>
  <si>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</si>
  <si>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</si>
  <si>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</si>
  <si>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</si>
  <si>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</si>
  <si>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</si>
  <si>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</si>
  <si>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</si>
  <si>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</si>
  <si>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</si>
  <si>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</si>
  <si>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</si>
  <si>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</si>
  <si>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</si>
  <si>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</si>
  <si>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</si>
  <si>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</si>
  <si>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</si>
  <si>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</si>
  <si>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</si>
  <si>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</si>
  <si>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</si>
  <si>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</si>
  <si>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</si>
  <si>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</si>
  <si>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</si>
  <si>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</si>
  <si>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</si>
  <si>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</si>
  <si>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</si>
  <si>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</si>
  <si>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</si>
  <si>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</si>
  <si>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地福(合)</t>
  </si>
  <si>
    <t>001590</t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</si>
  <si>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</si>
  <si>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</si>
  <si>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</si>
  <si>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</si>
  <si>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</si>
  <si>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</si>
  <si>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</si>
  <si>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</si>
  <si>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</si>
  <si>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</si>
  <si>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</si>
  <si>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</si>
  <si>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</si>
  <si>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</si>
  <si>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</si>
  <si>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</si>
  <si>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</si>
  <si>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</si>
  <si>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</si>
  <si>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</si>
  <si>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</si>
  <si>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</si>
  <si>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</si>
  <si>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</si>
  <si>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</si>
  <si>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</si>
  <si>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</si>
  <si>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</si>
  <si>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</si>
  <si>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</si>
  <si>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</si>
  <si>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</si>
  <si>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</si>
  <si>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右田・華城S</t>
    <rPh sb="3" eb="4">
      <t>ハナ</t>
    </rPh>
    <rPh sb="4" eb="5">
      <t>シロ</t>
    </rPh>
    <phoneticPr fontId="3"/>
  </si>
  <si>
    <t>010040</t>
    <phoneticPr fontId="3"/>
  </si>
  <si>
    <t>牟礼E</t>
    <phoneticPr fontId="3"/>
  </si>
  <si>
    <t>001269</t>
  </si>
  <si>
    <t>防府南部CE</t>
    <phoneticPr fontId="3"/>
  </si>
  <si>
    <t>001258</t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</si>
  <si>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</si>
  <si>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</si>
  <si>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右田小野MS</t>
    <phoneticPr fontId="3"/>
  </si>
  <si>
    <t>001271</t>
  </si>
  <si>
    <t>大道</t>
  </si>
  <si>
    <t>001272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</si>
  <si>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</si>
  <si>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</si>
  <si>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</si>
  <si>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</si>
  <si>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</si>
  <si>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</si>
  <si>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</si>
  <si>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</si>
  <si>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</si>
  <si>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</si>
  <si>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</si>
  <si>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</si>
  <si>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</si>
  <si>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花岡E</t>
    <phoneticPr fontId="3"/>
  </si>
  <si>
    <t>001285</t>
  </si>
  <si>
    <t>下松北MES</t>
    <phoneticPr fontId="3"/>
  </si>
  <si>
    <t>008173</t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</si>
  <si>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</si>
  <si>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</si>
  <si>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</si>
  <si>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</si>
  <si>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</si>
  <si>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</si>
  <si>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</si>
  <si>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</si>
  <si>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</si>
  <si>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</si>
  <si>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</si>
  <si>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</si>
  <si>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</si>
  <si>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</si>
  <si>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</si>
  <si>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</si>
  <si>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</si>
  <si>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</si>
  <si>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</si>
  <si>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</si>
  <si>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</si>
  <si>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</si>
  <si>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</si>
  <si>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</si>
  <si>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</si>
  <si>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</si>
  <si>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</si>
  <si>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</si>
  <si>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</si>
  <si>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</si>
  <si>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</si>
  <si>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</si>
  <si>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</si>
  <si>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</si>
  <si>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</si>
  <si>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</si>
  <si>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</si>
  <si>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</si>
  <si>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</si>
  <si>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</si>
  <si>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</si>
  <si>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</si>
  <si>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</si>
  <si>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</si>
  <si>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</si>
  <si>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</si>
  <si>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</si>
  <si>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</si>
  <si>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</si>
  <si>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</si>
  <si>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</si>
  <si>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</si>
  <si>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</si>
  <si>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</si>
  <si>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柳井市</t>
    <rPh sb="0" eb="3">
      <t>ヤナイシ</t>
    </rPh>
    <phoneticPr fontId="6"/>
  </si>
  <si>
    <t>○</t>
    <phoneticPr fontId="6"/>
  </si>
  <si>
    <t>伊陸(合)</t>
    <phoneticPr fontId="6"/>
  </si>
  <si>
    <t>001347</t>
  </si>
  <si>
    <t>柳井AE</t>
    <phoneticPr fontId="6"/>
  </si>
  <si>
    <t>001352</t>
  </si>
  <si>
    <t>柳井AMS</t>
    <phoneticPr fontId="3"/>
  </si>
  <si>
    <t>008037</t>
    <phoneticPr fontId="3"/>
  </si>
  <si>
    <t>日積(合)</t>
    <phoneticPr fontId="6"/>
  </si>
  <si>
    <t>008383</t>
    <phoneticPr fontId="6"/>
  </si>
  <si>
    <t>大畠(合)</t>
  </si>
  <si>
    <t>001362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</si>
  <si>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</si>
  <si>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</si>
  <si>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</si>
  <si>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</si>
  <si>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</si>
  <si>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</si>
  <si>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</si>
  <si>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</si>
  <si>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</si>
  <si>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</si>
  <si>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</si>
  <si>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熊毛平生</t>
  </si>
  <si>
    <t>001450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</si>
  <si>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</si>
  <si>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</si>
  <si>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</si>
  <si>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</si>
  <si>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</si>
  <si>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</si>
  <si>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</si>
  <si>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</si>
  <si>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</si>
  <si>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</si>
  <si>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</si>
  <si>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</si>
  <si>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</si>
  <si>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</si>
  <si>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</si>
  <si>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</si>
  <si>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</si>
  <si>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</si>
  <si>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</si>
  <si>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</si>
  <si>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</si>
  <si>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</si>
  <si>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</si>
  <si>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</si>
  <si>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</si>
  <si>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</si>
  <si>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</si>
  <si>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●R8.2　朝日｢柳井平郡｣廃店し、中国｢柳井MS｣へ統合。「柳井AMS」に名変</t>
    <rPh sb="6" eb="8">
      <t>アサヒ</t>
    </rPh>
    <rPh sb="18" eb="20">
      <t>チュウゴク</t>
    </rPh>
    <rPh sb="27" eb="29">
      <t>トウゴウ</t>
    </rPh>
    <rPh sb="38" eb="40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</si>
  <si>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</si>
  <si>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</si>
  <si>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</si>
  <si>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</si>
  <si>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</si>
  <si>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</si>
  <si>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</si>
  <si>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</si>
  <si>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</si>
  <si>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</si>
  <si>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</si>
  <si>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</si>
  <si>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</si>
  <si>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</si>
  <si>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</si>
  <si>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</si>
  <si>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</si>
  <si>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</si>
  <si>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</si>
  <si>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</si>
  <si>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</si>
  <si>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</si>
  <si>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玖珂･高森ACES</t>
    <rPh sb="3" eb="5">
      <t>タカモリ</t>
    </rPh>
    <phoneticPr fontId="3"/>
  </si>
  <si>
    <t>010402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</si>
  <si>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</si>
  <si>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</si>
  <si>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</si>
  <si>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</si>
  <si>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</si>
  <si>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</si>
  <si>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</si>
  <si>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</si>
  <si>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</si>
  <si>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</si>
  <si>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</si>
  <si>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広瀬東(合)</t>
    <phoneticPr fontId="3"/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</si>
  <si>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</si>
  <si>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</si>
  <si>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</si>
  <si>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</si>
  <si>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</si>
  <si>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</si>
  <si>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</si>
  <si>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</si>
  <si>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</si>
  <si>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岩国北(合)</t>
  </si>
  <si>
    <t>001438</t>
  </si>
  <si>
    <t>本郷(合)</t>
  </si>
  <si>
    <t>001431</t>
  </si>
  <si>
    <t>玖珂</t>
  </si>
  <si>
    <t>001434</t>
  </si>
  <si>
    <t>美川(合)</t>
  </si>
  <si>
    <t>001432</t>
  </si>
  <si>
    <t>祖生</t>
  </si>
  <si>
    <t>001435</t>
  </si>
  <si>
    <t>下須川(合)</t>
    <phoneticPr fontId="3"/>
  </si>
  <si>
    <t>001429</t>
  </si>
  <si>
    <t>宇佐郷(合)</t>
    <phoneticPr fontId="3"/>
  </si>
  <si>
    <t>001430</t>
  </si>
  <si>
    <t>玖珂ACES</t>
    <phoneticPr fontId="3"/>
  </si>
  <si>
    <t>007775</t>
    <phoneticPr fontId="3"/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</si>
  <si>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</si>
  <si>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</si>
  <si>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</si>
  <si>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</si>
  <si>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</si>
  <si>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</si>
  <si>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</si>
  <si>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</si>
  <si>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</si>
  <si>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</si>
  <si>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</si>
  <si>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</si>
  <si>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</si>
  <si>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沖浦(合)</t>
    <rPh sb="0" eb="2">
      <t>オキウラ</t>
    </rPh>
    <phoneticPr fontId="3"/>
  </si>
  <si>
    <t>009751</t>
    <phoneticPr fontId="3"/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</si>
  <si>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</si>
  <si>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</si>
  <si>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</si>
  <si>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</si>
  <si>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</si>
  <si>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</si>
  <si>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</si>
  <si>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</si>
  <si>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</si>
  <si>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</si>
  <si>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</si>
  <si>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</si>
  <si>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</si>
  <si>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</si>
  <si>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</si>
  <si>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</si>
  <si>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</si>
  <si>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</si>
  <si>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</si>
  <si>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</si>
  <si>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</si>
  <si>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</si>
  <si>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●Ｒ8.1　中国｢高森AE｣廃店し、毎日「玖珂ACES｣へ統合。｢玖珂･高森ACES｣に名変</t>
    <rPh sb="6" eb="8">
      <t>チュウゴク</t>
    </rPh>
    <rPh sb="14" eb="16">
      <t>ハイテン</t>
    </rPh>
    <rPh sb="18" eb="20">
      <t>マイニチ</t>
    </rPh>
    <rPh sb="29" eb="31">
      <t>トウゴウ</t>
    </rPh>
    <rPh sb="44" eb="46">
      <t>メイヘン</t>
    </rPh>
    <phoneticPr fontId="3"/>
  </si>
  <si>
    <t>●R8.2　中国「中央今津AMES」一部を中国「南岩国AMES」へ移動。</t>
    <rPh sb="6" eb="8">
      <t>チュウゴク</t>
    </rPh>
    <rPh sb="21" eb="23">
      <t>チュウゴク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</si>
</sst>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0" fillId="0" borderId="69" xfId="10" applyFont="1" applyBorder="1" applyAlignment="1">
      <alignment horizontal="center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30" t="s">
        <v>1</v>
      </c>
      <c r="C2" s="431"/>
      <c r="D2" s="431"/>
      <c r="E2" s="432"/>
      <c r="F2" s="433"/>
      <c r="G2" s="434"/>
      <c r="H2" s="434"/>
      <c r="I2" s="434"/>
      <c r="J2" s="435"/>
      <c r="K2" s="413" t="s">
        <v>2</v>
      </c>
      <c r="L2" s="414"/>
      <c r="M2" s="415"/>
      <c r="N2" s="416" t="str">
        <f>IF(ISBLANK(F2),"",F2)</f>
        <v/>
      </c>
      <c r="O2" s="417"/>
      <c r="P2" s="417"/>
      <c r="Q2" s="417"/>
      <c r="R2" s="417"/>
      <c r="S2" s="418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19" t="s">
        <v>9</v>
      </c>
      <c r="C3" s="420"/>
      <c r="D3" s="420"/>
      <c r="E3" s="421"/>
      <c r="F3" s="422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19" t="s">
        <v>12</v>
      </c>
      <c r="C4" s="420"/>
      <c r="D4" s="420"/>
      <c r="E4" s="421"/>
      <c r="F4" s="422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9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41" t="s">
        <v>17</v>
      </c>
      <c r="C5" s="431"/>
      <c r="D5" s="431"/>
      <c r="E5" s="374">
        <f>SUM(BC4:BC104)</f>
        <v>0</v>
      </c>
      <c r="F5" s="439"/>
      <c r="G5" s="439"/>
      <c r="H5" s="439"/>
      <c r="I5" s="439"/>
      <c r="J5" s="440"/>
      <c r="K5" s="442" t="s">
        <v>18</v>
      </c>
      <c r="L5" s="443"/>
      <c r="M5" s="375">
        <f>SUM(BF4:BF37)</f>
        <v>0</v>
      </c>
      <c r="N5" s="436"/>
      <c r="O5" s="437"/>
      <c r="P5" s="437"/>
      <c r="Q5" s="437"/>
      <c r="R5" s="437"/>
      <c r="S5" s="438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30" t="s">
        <v>22</v>
      </c>
      <c r="C6" s="431"/>
      <c r="D6" s="431"/>
      <c r="E6" s="432"/>
      <c r="F6" s="424">
        <f>+集計表!C28</f>
        <v>0</v>
      </c>
      <c r="G6" s="425"/>
      <c r="H6" s="425"/>
      <c r="I6" s="425"/>
      <c r="J6" s="426"/>
      <c r="K6" s="345" t="s">
        <v>23</v>
      </c>
      <c r="L6" s="346"/>
      <c r="M6" s="427"/>
      <c r="N6" s="428"/>
      <c r="O6" s="428"/>
      <c r="P6" s="428"/>
      <c r="Q6" s="428"/>
      <c r="R6" s="428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41" t="s">
        <v>27</v>
      </c>
      <c r="K7" s="431"/>
      <c r="L7" s="431"/>
      <c r="M7" s="432"/>
      <c r="N7" s="453"/>
      <c r="O7" s="454"/>
      <c r="P7" s="454"/>
      <c r="Q7" s="454"/>
      <c r="R7" s="454"/>
      <c r="S7" s="45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52"/>
      <c r="K8" s="452"/>
      <c r="L8" s="452"/>
      <c r="M8" s="452"/>
      <c r="N8" s="449"/>
      <c r="O8" s="450"/>
      <c r="P8" s="450"/>
      <c r="Q8" s="450"/>
      <c r="R8" s="450"/>
      <c r="S8" s="45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56">
        <v>1</v>
      </c>
      <c r="G10" s="457"/>
      <c r="H10" s="457"/>
      <c r="I10" s="4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44">
        <v>50</v>
      </c>
      <c r="G11" s="445"/>
      <c r="H11" s="445"/>
      <c r="I11" s="4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47">
        <v>3</v>
      </c>
      <c r="G12" s="448"/>
      <c r="H12" s="448"/>
      <c r="I12" s="44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60" t="s">
        <v>91</v>
      </c>
      <c r="F25" s="460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61" t="s">
        <v>61</v>
      </c>
      <c r="F26" s="461"/>
      <c r="G26" s="461"/>
      <c r="H26" s="461"/>
      <c r="I26" s="461"/>
      <c r="J26" s="461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61" t="s">
        <v>99</v>
      </c>
      <c r="F27" s="461"/>
      <c r="G27" s="461"/>
      <c r="H27" s="461"/>
      <c r="I27" s="461"/>
      <c r="J27" s="461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59"/>
      <c r="F29" s="45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59"/>
      <c r="F30" s="45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3"/>
      <c r="AX33" s="463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AV34" s="463"/>
      <c r="AW34" s="463"/>
      <c r="AX34" s="463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2"/>
      <c r="AE37" s="462"/>
      <c r="AF37" s="462"/>
      <c r="AG37" s="462"/>
      <c r="AH37" s="462"/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  <mergeCell ref="F11:I11"/>
    <mergeCell ref="F12:I12"/>
    <mergeCell ref="N8:S8"/>
    <mergeCell ref="J8:M8"/>
    <mergeCell ref="J7:M7"/>
    <mergeCell ref="N7:S7"/>
    <mergeCell ref="F10:I10"/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142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143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144</v>
      </c>
    </row>
    <row r="5" spans="1:14" ht="21" customHeight="1" thickBot="1">
      <c r="A5" s="121" t="s">
        <v>145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146</v>
      </c>
    </row>
    <row r="6" spans="1:14" s="128" customFormat="1" ht="21" customHeight="1">
      <c r="A6" s="123" t="s">
        <v>147</v>
      </c>
      <c r="B6" s="124" t="s">
        <v>148</v>
      </c>
      <c r="C6" s="125"/>
      <c r="D6" s="124" t="s">
        <v>149</v>
      </c>
      <c r="E6" s="125"/>
      <c r="F6" s="126" t="s">
        <v>150</v>
      </c>
      <c r="G6" s="124"/>
      <c r="H6" s="126" t="s">
        <v>151</v>
      </c>
      <c r="I6" s="124"/>
      <c r="J6" s="126" t="s">
        <v>152</v>
      </c>
      <c r="K6" s="124"/>
      <c r="L6" s="126" t="s">
        <v>153</v>
      </c>
      <c r="M6" s="124"/>
      <c r="N6" s="127" t="s">
        <v>154</v>
      </c>
    </row>
    <row r="7" spans="1:14" s="133" customFormat="1" ht="19.5" customHeight="1" thickBot="1">
      <c r="A7" s="129"/>
      <c r="B7" s="130" t="s">
        <v>155</v>
      </c>
      <c r="C7" s="131" t="s">
        <v>156</v>
      </c>
      <c r="D7" s="130" t="s">
        <v>155</v>
      </c>
      <c r="E7" s="131" t="s">
        <v>156</v>
      </c>
      <c r="F7" s="130" t="s">
        <v>155</v>
      </c>
      <c r="G7" s="131" t="s">
        <v>156</v>
      </c>
      <c r="H7" s="130" t="s">
        <v>155</v>
      </c>
      <c r="I7" s="131" t="s">
        <v>156</v>
      </c>
      <c r="J7" s="130" t="s">
        <v>155</v>
      </c>
      <c r="K7" s="131" t="s">
        <v>156</v>
      </c>
      <c r="L7" s="130" t="s">
        <v>155</v>
      </c>
      <c r="M7" s="131" t="s">
        <v>156</v>
      </c>
      <c r="N7" s="132"/>
    </row>
    <row r="8" spans="1:14" s="138" customFormat="1" ht="15.6" customHeight="1" thickBot="1">
      <c r="A8" s="369" t="s">
        <v>157</v>
      </c>
      <c r="B8" s="134">
        <f>SUM(D8,F8,H8,J8,L8)</f>
        <v>45540</v>
      </c>
      <c r="C8" s="134">
        <f>SUM(E8,G8,I8,K8,M8)</f>
        <v>0</v>
      </c>
      <c r="D8" s="134">
        <f>下関市!G55</f>
        <v>14210</v>
      </c>
      <c r="E8" s="136">
        <f>下関市!H56</f>
        <v>0</v>
      </c>
      <c r="F8" s="134">
        <f>下関市!M55</f>
        <v>12190</v>
      </c>
      <c r="G8" s="135">
        <f>下関市!N56</f>
        <v>0</v>
      </c>
      <c r="H8" s="134">
        <f>下関市!S55</f>
        <v>13430</v>
      </c>
      <c r="I8" s="135">
        <f>下関市!T56</f>
        <v>0</v>
      </c>
      <c r="J8" s="135">
        <f>下関市!Y55</f>
        <v>5710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158</v>
      </c>
      <c r="B9" s="145">
        <f>SUM(D9,F9,H9,J9,L9)</f>
        <v>45540</v>
      </c>
      <c r="C9" s="146">
        <f>SUM(E9,G9,I9,K9,M9)</f>
        <v>0</v>
      </c>
      <c r="D9" s="145">
        <f t="shared" ref="D9:M9" si="0">SUM(D8)</f>
        <v>14210</v>
      </c>
      <c r="E9" s="147">
        <f t="shared" si="0"/>
        <v>0</v>
      </c>
      <c r="F9" s="145">
        <f t="shared" si="0"/>
        <v>12190</v>
      </c>
      <c r="G9" s="147">
        <f t="shared" si="0"/>
        <v>0</v>
      </c>
      <c r="H9" s="145">
        <f t="shared" si="0"/>
        <v>13430</v>
      </c>
      <c r="I9" s="147">
        <f t="shared" si="0"/>
        <v>0</v>
      </c>
      <c r="J9" s="145">
        <f t="shared" si="0"/>
        <v>5710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159</v>
      </c>
      <c r="B10" s="134">
        <f t="shared" ref="B10:B15" si="2">SUM(D10,F10,H10,J10,L10)</f>
        <v>4360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1770</v>
      </c>
      <c r="G10" s="140">
        <f>美祢市・宇部市・山陽小野田市!N28</f>
        <v>0</v>
      </c>
      <c r="H10" s="139">
        <f>美祢市・宇部市・山陽小野田市!S27</f>
        <v>1550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160</v>
      </c>
      <c r="B11" s="134">
        <f t="shared" si="2"/>
        <v>29420</v>
      </c>
      <c r="C11" s="135">
        <f t="shared" si="3"/>
        <v>0</v>
      </c>
      <c r="D11" s="139">
        <f>美祢市・宇部市・山陽小野田市!G45</f>
        <v>9740</v>
      </c>
      <c r="E11" s="141">
        <f>美祢市・宇部市・山陽小野田市!H46</f>
        <v>0</v>
      </c>
      <c r="F11" s="139">
        <f>美祢市・宇部市・山陽小野田市!M45</f>
        <v>6370</v>
      </c>
      <c r="G11" s="140">
        <f>美祢市・宇部市・山陽小野田市!N46</f>
        <v>0</v>
      </c>
      <c r="H11" s="139">
        <f>美祢市・宇部市・山陽小野田市!S45</f>
        <v>13310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161</v>
      </c>
      <c r="B12" s="134">
        <f t="shared" si="2"/>
        <v>10730</v>
      </c>
      <c r="C12" s="135">
        <f t="shared" si="3"/>
        <v>0</v>
      </c>
      <c r="D12" s="139">
        <f>美祢市・宇部市・山陽小野田市!G55</f>
        <v>1940</v>
      </c>
      <c r="E12" s="141">
        <f>美祢市・宇部市・山陽小野田市!H56</f>
        <v>0</v>
      </c>
      <c r="F12" s="139">
        <f>美祢市・宇部市・山陽小野田市!M55</f>
        <v>1860</v>
      </c>
      <c r="G12" s="140">
        <f>美祢市・宇部市・山陽小野田市!N56</f>
        <v>0</v>
      </c>
      <c r="H12" s="139">
        <f>美祢市・宇部市・山陽小野田市!S55</f>
        <v>6930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162</v>
      </c>
      <c r="B13" s="134">
        <f t="shared" si="2"/>
        <v>6290</v>
      </c>
      <c r="C13" s="135">
        <f t="shared" si="3"/>
        <v>0</v>
      </c>
      <c r="D13" s="139">
        <f>長門市・萩市・阿武郡!G22</f>
        <v>2180</v>
      </c>
      <c r="E13" s="143">
        <f>長門市・萩市・阿武郡!H23</f>
        <v>0</v>
      </c>
      <c r="F13" s="139">
        <f>長門市・萩市・阿武郡!M22</f>
        <v>2300</v>
      </c>
      <c r="G13" s="140">
        <f>長門市・萩市・阿武郡!N23</f>
        <v>0</v>
      </c>
      <c r="H13" s="139">
        <f>長門市・萩市・阿武郡!S22</f>
        <v>820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163</v>
      </c>
      <c r="B14" s="134">
        <f t="shared" si="2"/>
        <v>8820</v>
      </c>
      <c r="C14" s="135">
        <f t="shared" si="3"/>
        <v>0</v>
      </c>
      <c r="D14" s="139">
        <f>長門市・萩市・阿武郡!G45</f>
        <v>2220</v>
      </c>
      <c r="E14" s="141">
        <f>長門市・萩市・阿武郡!H46</f>
        <v>0</v>
      </c>
      <c r="F14" s="139">
        <f>長門市・萩市・阿武郡!M45</f>
        <v>1850</v>
      </c>
      <c r="G14" s="140">
        <f>長門市・萩市・阿武郡!N46</f>
        <v>0</v>
      </c>
      <c r="H14" s="139">
        <f>長門市・萩市・阿武郡!S45</f>
        <v>3250</v>
      </c>
      <c r="I14" s="140">
        <f>長門市・萩市・阿武郡!T46</f>
        <v>0</v>
      </c>
      <c r="J14" s="140">
        <f>長門市・萩市・阿武郡!Y45</f>
        <v>1500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164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165</v>
      </c>
      <c r="B16" s="145">
        <f t="shared" ref="B16:M16" si="4">SUM(B10:B15)</f>
        <v>60270</v>
      </c>
      <c r="C16" s="146">
        <f t="shared" si="4"/>
        <v>0</v>
      </c>
      <c r="D16" s="145">
        <f t="shared" si="4"/>
        <v>16160</v>
      </c>
      <c r="E16" s="146">
        <f t="shared" si="4"/>
        <v>0</v>
      </c>
      <c r="F16" s="145">
        <f t="shared" si="4"/>
        <v>14530</v>
      </c>
      <c r="G16" s="146">
        <f t="shared" si="4"/>
        <v>0</v>
      </c>
      <c r="H16" s="145">
        <f t="shared" si="4"/>
        <v>25860</v>
      </c>
      <c r="I16" s="146">
        <f t="shared" si="4"/>
        <v>0</v>
      </c>
      <c r="J16" s="145">
        <f t="shared" si="4"/>
        <v>3720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166</v>
      </c>
      <c r="B17" s="134">
        <f t="shared" ref="B17:B18" si="6">SUM(D17,F17,H17,J17,L17)</f>
        <v>35920</v>
      </c>
      <c r="C17" s="135">
        <f t="shared" ref="C17:C18" si="7">SUM(E17,G17,I17,K17,M17)</f>
        <v>0</v>
      </c>
      <c r="D17" s="134">
        <f>山口市・防府市・下松市!G35</f>
        <v>13460</v>
      </c>
      <c r="E17" s="149">
        <f>山口市・防府市・下松市!H36</f>
        <v>0</v>
      </c>
      <c r="F17" s="134">
        <f>山口市・防府市・下松市!M35</f>
        <v>9210</v>
      </c>
      <c r="G17" s="134">
        <f>山口市・防府市・下松市!N36</f>
        <v>0</v>
      </c>
      <c r="H17" s="134">
        <f>山口市・防府市・下松市!S35</f>
        <v>13250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167</v>
      </c>
      <c r="B18" s="134">
        <f t="shared" si="6"/>
        <v>19640</v>
      </c>
      <c r="C18" s="135">
        <f t="shared" si="7"/>
        <v>0</v>
      </c>
      <c r="D18" s="134">
        <f>山口市・防府市・下松市!G47</f>
        <v>8280</v>
      </c>
      <c r="E18" s="149">
        <f>山口市・防府市・下松市!H48</f>
        <v>0</v>
      </c>
      <c r="F18" s="134">
        <f>山口市・防府市・下松市!M47</f>
        <v>2700</v>
      </c>
      <c r="G18" s="134">
        <f>山口市・防府市・下松市!N48</f>
        <v>0</v>
      </c>
      <c r="H18" s="134">
        <f>山口市・防府市・下松市!S47</f>
        <v>8660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168</v>
      </c>
      <c r="B19" s="145">
        <f t="shared" ref="B19:M19" si="8">SUM(B17:B18)</f>
        <v>55560</v>
      </c>
      <c r="C19" s="146">
        <f t="shared" si="8"/>
        <v>0</v>
      </c>
      <c r="D19" s="145">
        <f t="shared" si="8"/>
        <v>21740</v>
      </c>
      <c r="E19" s="146">
        <f t="shared" si="8"/>
        <v>0</v>
      </c>
      <c r="F19" s="145">
        <f t="shared" si="8"/>
        <v>11910</v>
      </c>
      <c r="G19" s="146">
        <f t="shared" si="8"/>
        <v>0</v>
      </c>
      <c r="H19" s="145">
        <f t="shared" si="8"/>
        <v>21910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169</v>
      </c>
      <c r="B20" s="134">
        <f t="shared" ref="B20:B26" si="10">SUM(D20,F20,H20,J20,L20)</f>
        <v>10120</v>
      </c>
      <c r="C20" s="135">
        <f t="shared" ref="C20:C26" si="11">SUM(E20,G20,I20,K20,M20)</f>
        <v>0</v>
      </c>
      <c r="D20" s="134">
        <f>山口市・防府市・下松市!G55</f>
        <v>3950</v>
      </c>
      <c r="E20" s="149">
        <f>山口市・防府市・下松市!H56</f>
        <v>0</v>
      </c>
      <c r="F20" s="134">
        <f>山口市・防府市・下松市!M55</f>
        <v>970</v>
      </c>
      <c r="G20" s="134">
        <f>山口市・防府市・下松市!N56</f>
        <v>0</v>
      </c>
      <c r="H20" s="134">
        <f>山口市・防府市・下松市!S55</f>
        <v>5200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170</v>
      </c>
      <c r="B21" s="134">
        <f t="shared" si="10"/>
        <v>26660</v>
      </c>
      <c r="C21" s="135">
        <f t="shared" si="11"/>
        <v>0</v>
      </c>
      <c r="D21" s="134">
        <f>周南市・柳井市・熊毛郡・光市!G28</f>
        <v>12570</v>
      </c>
      <c r="E21" s="149">
        <f>周南市・柳井市・熊毛郡・光市!H29</f>
        <v>0</v>
      </c>
      <c r="F21" s="134">
        <f>周南市・柳井市・熊毛郡・光市!M28</f>
        <v>4580</v>
      </c>
      <c r="G21" s="134">
        <f>周南市・柳井市・熊毛郡・光市!N29</f>
        <v>0</v>
      </c>
      <c r="H21" s="134">
        <f>周南市・柳井市・熊毛郡・光市!S28</f>
        <v>9510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171</v>
      </c>
      <c r="B22" s="134">
        <f t="shared" si="10"/>
        <v>6450</v>
      </c>
      <c r="C22" s="135">
        <f t="shared" si="11"/>
        <v>0</v>
      </c>
      <c r="D22" s="134">
        <f>周南市・柳井市・熊毛郡・光市!G38</f>
        <v>0</v>
      </c>
      <c r="E22" s="149">
        <f>周南市・柳井市・熊毛郡・光市!H39</f>
        <v>0</v>
      </c>
      <c r="F22" s="134">
        <f>周南市・柳井市・熊毛郡・光市!M38</f>
        <v>600</v>
      </c>
      <c r="G22" s="134">
        <f>周南市・柳井市・熊毛郡・光市!N39</f>
        <v>0</v>
      </c>
      <c r="H22" s="134">
        <f>周南市・柳井市・熊毛郡・光市!S38</f>
        <v>2280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3570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172</v>
      </c>
      <c r="B23" s="134">
        <f t="shared" si="10"/>
        <v>5630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860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1840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173</v>
      </c>
      <c r="B24" s="134">
        <f t="shared" si="10"/>
        <v>10480</v>
      </c>
      <c r="C24" s="135">
        <f t="shared" si="11"/>
        <v>0</v>
      </c>
      <c r="D24" s="139">
        <f>周南市・柳井市・熊毛郡・光市!G55</f>
        <v>3570</v>
      </c>
      <c r="E24" s="143">
        <f>周南市・柳井市・熊毛郡・光市!H56</f>
        <v>0</v>
      </c>
      <c r="F24" s="139">
        <f>周南市・柳井市・熊毛郡・光市!M55</f>
        <v>2400</v>
      </c>
      <c r="G24" s="139">
        <f>周南市・柳井市・熊毛郡・光市!N56</f>
        <v>0</v>
      </c>
      <c r="H24" s="139">
        <f>周南市・柳井市・熊毛郡・光市!S55</f>
        <v>3250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1260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174</v>
      </c>
      <c r="B25" s="134">
        <f t="shared" si="10"/>
        <v>29230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6180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16720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175</v>
      </c>
      <c r="B26" s="134">
        <f t="shared" si="10"/>
        <v>3270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100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2970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176</v>
      </c>
      <c r="B27" s="145">
        <f t="shared" ref="B27:M27" si="12">SUM(B20:B26)</f>
        <v>91840</v>
      </c>
      <c r="C27" s="146">
        <f t="shared" si="12"/>
        <v>0</v>
      </c>
      <c r="D27" s="145">
        <f t="shared" si="12"/>
        <v>23060</v>
      </c>
      <c r="E27" s="146">
        <f t="shared" si="12"/>
        <v>0</v>
      </c>
      <c r="F27" s="145">
        <f t="shared" si="12"/>
        <v>14890</v>
      </c>
      <c r="G27" s="146">
        <f t="shared" si="12"/>
        <v>0</v>
      </c>
      <c r="H27" s="145">
        <f t="shared" si="12"/>
        <v>27530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26360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177</v>
      </c>
      <c r="B28" s="151">
        <f>SUM(B27,B19,B16,B9)</f>
        <v>253210</v>
      </c>
      <c r="C28" s="152">
        <f>SUM(C27,C19,C16,C9)</f>
        <v>0</v>
      </c>
      <c r="D28" s="151">
        <f>SUM(D9,D16,D19,D27)</f>
        <v>75170</v>
      </c>
      <c r="E28" s="153">
        <f>SUM(E27,E19,E16,E9)</f>
        <v>0</v>
      </c>
      <c r="F28" s="151">
        <f>SUM(F9,F16,F19,F27)</f>
        <v>53520</v>
      </c>
      <c r="G28" s="153">
        <f>SUM(G27,G19,G16,G9)</f>
        <v>0</v>
      </c>
      <c r="H28" s="151">
        <f>SUM(H9,H16,H19,H27)</f>
        <v>88730</v>
      </c>
      <c r="I28" s="153">
        <f>SUM(I27,I19,I16,I9)</f>
        <v>0</v>
      </c>
      <c r="J28" s="151">
        <f>SUM(J9,J16,J19,J27)</f>
        <v>9430</v>
      </c>
      <c r="K28" s="153">
        <f>SUM(K27,K19,K16,K9)</f>
        <v>0</v>
      </c>
      <c r="L28" s="151">
        <f>SUM(L9,L16,L19,L27)</f>
        <v>26360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178</v>
      </c>
    </row>
    <row r="31" spans="1:14" ht="15.95" customHeight="1">
      <c r="M31" s="411">
        <v>46113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179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46113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180</v>
      </c>
      <c r="AK2" s="196" t="s">
        <v>181</v>
      </c>
      <c r="AL2" s="480">
        <f>+入力!N7</f>
        <v>0</v>
      </c>
      <c r="AM2" s="480"/>
    </row>
    <row r="3" spans="1:41" ht="19.5" customHeight="1">
      <c r="B3" s="203" t="s">
        <v>182</v>
      </c>
      <c r="C3" s="204"/>
      <c r="D3" s="203" t="s">
        <v>183</v>
      </c>
      <c r="E3" s="205"/>
      <c r="F3" s="206"/>
      <c r="G3" s="203" t="s">
        <v>184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185</v>
      </c>
      <c r="T3" s="203" t="s">
        <v>186</v>
      </c>
      <c r="U3" s="205"/>
      <c r="V3" s="203" t="s">
        <v>187</v>
      </c>
      <c r="W3" s="207"/>
      <c r="X3" s="207"/>
      <c r="Y3" s="207"/>
      <c r="Z3" s="208"/>
      <c r="AA3" s="205" t="s">
        <v>188</v>
      </c>
      <c r="AB3" s="211" t="s">
        <v>189</v>
      </c>
      <c r="AC3" s="211"/>
      <c r="AD3" s="211"/>
      <c r="AE3" s="196"/>
      <c r="AF3" s="212"/>
      <c r="AG3" s="212"/>
      <c r="AH3" s="213"/>
      <c r="AK3" s="214"/>
      <c r="AL3" s="214"/>
      <c r="AM3" s="215" t="s">
        <v>190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191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192</v>
      </c>
      <c r="AC5" s="219"/>
      <c r="AD5" s="220"/>
      <c r="AE5" s="472">
        <f>+入力!M6</f>
        <v>0</v>
      </c>
      <c r="AF5" s="472"/>
      <c r="AG5" s="225" t="s">
        <v>193</v>
      </c>
      <c r="AH5" s="226"/>
      <c r="AM5" s="215" t="s">
        <v>194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195</v>
      </c>
      <c r="E7" s="207"/>
      <c r="F7" s="207"/>
      <c r="G7" s="207"/>
      <c r="H7" s="207"/>
      <c r="I7" s="207"/>
      <c r="J7" s="230" t="s">
        <v>196</v>
      </c>
      <c r="K7" s="207"/>
      <c r="L7" s="207"/>
      <c r="M7" s="207"/>
      <c r="N7" s="207"/>
      <c r="O7" s="231"/>
      <c r="P7" s="230" t="s">
        <v>197</v>
      </c>
      <c r="Q7" s="207"/>
      <c r="R7" s="207"/>
      <c r="S7" s="207"/>
      <c r="T7" s="207"/>
      <c r="U7" s="207"/>
      <c r="V7" s="230" t="s">
        <v>198</v>
      </c>
      <c r="W7" s="207"/>
      <c r="X7" s="207"/>
      <c r="Y7" s="207"/>
      <c r="Z7" s="207"/>
      <c r="AA7" s="207"/>
      <c r="AB7" s="230" t="s">
        <v>199</v>
      </c>
      <c r="AC7" s="207"/>
      <c r="AD7" s="207"/>
      <c r="AE7" s="207"/>
      <c r="AF7" s="207"/>
      <c r="AG7" s="231"/>
      <c r="AH7" s="230" t="s">
        <v>188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200</v>
      </c>
      <c r="F8" s="235" t="s">
        <v>201</v>
      </c>
      <c r="G8" s="236" t="s">
        <v>202</v>
      </c>
      <c r="H8" s="236" t="s">
        <v>203</v>
      </c>
      <c r="I8" s="237" t="s">
        <v>204</v>
      </c>
      <c r="J8" s="234"/>
      <c r="K8" s="235" t="s">
        <v>200</v>
      </c>
      <c r="L8" s="235" t="s">
        <v>201</v>
      </c>
      <c r="M8" s="236" t="s">
        <v>202</v>
      </c>
      <c r="N8" s="236" t="s">
        <v>203</v>
      </c>
      <c r="O8" s="237" t="s">
        <v>204</v>
      </c>
      <c r="P8" s="234"/>
      <c r="Q8" s="235" t="s">
        <v>200</v>
      </c>
      <c r="R8" s="235" t="s">
        <v>201</v>
      </c>
      <c r="S8" s="236" t="s">
        <v>202</v>
      </c>
      <c r="T8" s="236" t="s">
        <v>203</v>
      </c>
      <c r="U8" s="237" t="s">
        <v>204</v>
      </c>
      <c r="V8" s="234"/>
      <c r="W8" s="235" t="s">
        <v>205</v>
      </c>
      <c r="X8" s="235" t="s">
        <v>206</v>
      </c>
      <c r="Y8" s="236" t="s">
        <v>202</v>
      </c>
      <c r="Z8" s="236" t="s">
        <v>203</v>
      </c>
      <c r="AA8" s="238" t="s">
        <v>204</v>
      </c>
      <c r="AB8" s="234"/>
      <c r="AC8" s="235" t="s">
        <v>200</v>
      </c>
      <c r="AD8" s="235" t="s">
        <v>206</v>
      </c>
      <c r="AE8" s="236" t="s">
        <v>202</v>
      </c>
      <c r="AF8" s="236" t="s">
        <v>203</v>
      </c>
      <c r="AG8" s="238" t="s">
        <v>204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207</v>
      </c>
      <c r="C9" s="241"/>
      <c r="D9" s="242" t="s">
        <v>208</v>
      </c>
      <c r="E9" s="324" t="s">
        <v>209</v>
      </c>
      <c r="F9" s="327" t="s">
        <v>210</v>
      </c>
      <c r="G9" s="325">
        <v>2130</v>
      </c>
      <c r="H9" s="394"/>
      <c r="I9" s="326"/>
      <c r="J9" s="242" t="s">
        <v>208</v>
      </c>
      <c r="K9" s="324" t="s">
        <v>211</v>
      </c>
      <c r="L9" s="327" t="s">
        <v>212</v>
      </c>
      <c r="M9" s="325">
        <v>1760</v>
      </c>
      <c r="N9" s="325"/>
      <c r="O9" s="326"/>
      <c r="P9" s="242" t="s">
        <v>208</v>
      </c>
      <c r="Q9" s="324" t="s">
        <v>213</v>
      </c>
      <c r="R9" s="327" t="s">
        <v>214</v>
      </c>
      <c r="S9" s="325">
        <v>920</v>
      </c>
      <c r="T9" s="325"/>
      <c r="U9" s="328"/>
      <c r="V9" s="242" t="s">
        <v>208</v>
      </c>
      <c r="W9" s="324" t="s">
        <v>215</v>
      </c>
      <c r="X9" s="324" t="s">
        <v>216</v>
      </c>
      <c r="Y9" s="325">
        <v>640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208</v>
      </c>
      <c r="E10" s="337" t="s">
        <v>217</v>
      </c>
      <c r="F10" s="339" t="s">
        <v>218</v>
      </c>
      <c r="G10" s="338">
        <v>3080</v>
      </c>
      <c r="H10" s="338"/>
      <c r="I10" s="333"/>
      <c r="J10" s="242" t="s">
        <v>208</v>
      </c>
      <c r="K10" s="324" t="s">
        <v>219</v>
      </c>
      <c r="L10" s="327" t="s">
        <v>220</v>
      </c>
      <c r="M10" s="325">
        <v>750</v>
      </c>
      <c r="N10" s="325"/>
      <c r="O10" s="334"/>
      <c r="P10" s="242" t="s">
        <v>208</v>
      </c>
      <c r="Q10" s="337" t="s">
        <v>221</v>
      </c>
      <c r="R10" s="339" t="s">
        <v>222</v>
      </c>
      <c r="S10" s="338">
        <v>1170</v>
      </c>
      <c r="T10" s="325"/>
      <c r="U10" s="329"/>
      <c r="V10" s="242" t="s">
        <v>208</v>
      </c>
      <c r="W10" s="337" t="s">
        <v>223</v>
      </c>
      <c r="X10" s="337" t="s">
        <v>224</v>
      </c>
      <c r="Y10" s="338">
        <v>520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208</v>
      </c>
      <c r="E11" s="337" t="s">
        <v>225</v>
      </c>
      <c r="F11" s="339" t="s">
        <v>226</v>
      </c>
      <c r="G11" s="338">
        <v>2020</v>
      </c>
      <c r="H11" s="338"/>
      <c r="I11" s="334"/>
      <c r="J11" s="242" t="s">
        <v>208</v>
      </c>
      <c r="K11" s="337" t="s">
        <v>227</v>
      </c>
      <c r="L11" s="339" t="s">
        <v>228</v>
      </c>
      <c r="M11" s="338">
        <v>1000</v>
      </c>
      <c r="N11" s="338"/>
      <c r="O11" s="334"/>
      <c r="P11" s="242" t="s">
        <v>208</v>
      </c>
      <c r="Q11" s="337" t="s">
        <v>229</v>
      </c>
      <c r="R11" s="405" t="s">
        <v>230</v>
      </c>
      <c r="S11" s="338">
        <v>980</v>
      </c>
      <c r="T11" s="338"/>
      <c r="U11" s="329"/>
      <c r="V11" s="242" t="s">
        <v>208</v>
      </c>
      <c r="W11" s="337" t="s">
        <v>231</v>
      </c>
      <c r="X11" s="337" t="s">
        <v>232</v>
      </c>
      <c r="Y11" s="338">
        <v>440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208</v>
      </c>
      <c r="E12" s="337" t="s">
        <v>233</v>
      </c>
      <c r="F12" s="339" t="s">
        <v>234</v>
      </c>
      <c r="G12" s="338">
        <v>2330</v>
      </c>
      <c r="H12" s="338"/>
      <c r="I12" s="334"/>
      <c r="J12" s="242" t="s">
        <v>208</v>
      </c>
      <c r="K12" s="337" t="s">
        <v>235</v>
      </c>
      <c r="L12" s="339" t="s">
        <v>236</v>
      </c>
      <c r="M12" s="338">
        <v>2570</v>
      </c>
      <c r="N12" s="338"/>
      <c r="O12" s="334"/>
      <c r="P12" s="242" t="s">
        <v>208</v>
      </c>
      <c r="Q12" s="337" t="s">
        <v>237</v>
      </c>
      <c r="R12" s="339" t="s">
        <v>238</v>
      </c>
      <c r="S12" s="338">
        <v>500</v>
      </c>
      <c r="T12" s="338"/>
      <c r="U12" s="329"/>
      <c r="V12" s="340" t="s">
        <v>208</v>
      </c>
      <c r="W12" s="337" t="s">
        <v>237</v>
      </c>
      <c r="X12" s="337" t="s">
        <v>239</v>
      </c>
      <c r="Y12" s="338">
        <v>450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208</v>
      </c>
      <c r="E13" s="337" t="s">
        <v>240</v>
      </c>
      <c r="F13" s="405" t="s">
        <v>241</v>
      </c>
      <c r="G13" s="338">
        <v>1770</v>
      </c>
      <c r="H13" s="338"/>
      <c r="I13" s="334"/>
      <c r="J13" s="242" t="s">
        <v>208</v>
      </c>
      <c r="K13" s="337" t="s">
        <v>242</v>
      </c>
      <c r="L13" s="339" t="s">
        <v>243</v>
      </c>
      <c r="M13" s="338">
        <v>500</v>
      </c>
      <c r="N13" s="394"/>
      <c r="O13" s="334"/>
      <c r="P13" s="340" t="s">
        <v>208</v>
      </c>
      <c r="Q13" s="337" t="s">
        <v>244</v>
      </c>
      <c r="R13" s="339" t="s">
        <v>245</v>
      </c>
      <c r="S13" s="338">
        <v>1450</v>
      </c>
      <c r="T13" s="338"/>
      <c r="U13" s="329"/>
      <c r="V13" s="340" t="s">
        <v>208</v>
      </c>
      <c r="W13" s="337" t="s">
        <v>246</v>
      </c>
      <c r="X13" s="337" t="s">
        <v>247</v>
      </c>
      <c r="Y13" s="338">
        <v>260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208</v>
      </c>
      <c r="E14" s="337" t="s">
        <v>248</v>
      </c>
      <c r="F14" s="339" t="s">
        <v>249</v>
      </c>
      <c r="G14" s="338">
        <v>1820</v>
      </c>
      <c r="H14" s="394"/>
      <c r="I14" s="334"/>
      <c r="J14" s="242" t="s">
        <v>208</v>
      </c>
      <c r="K14" s="337" t="s">
        <v>250</v>
      </c>
      <c r="L14" s="339" t="s">
        <v>251</v>
      </c>
      <c r="M14" s="338">
        <v>220</v>
      </c>
      <c r="N14" s="338"/>
      <c r="O14" s="334"/>
      <c r="P14" s="340" t="s">
        <v>208</v>
      </c>
      <c r="Q14" s="337" t="s">
        <v>252</v>
      </c>
      <c r="R14" s="339" t="s">
        <v>253</v>
      </c>
      <c r="S14" s="338">
        <v>480</v>
      </c>
      <c r="T14" s="338"/>
      <c r="U14" s="329"/>
      <c r="V14" s="340" t="s">
        <v>208</v>
      </c>
      <c r="W14" s="337" t="s">
        <v>254</v>
      </c>
      <c r="X14" s="337" t="s">
        <v>255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208</v>
      </c>
      <c r="E15" s="337" t="s">
        <v>256</v>
      </c>
      <c r="F15" s="339" t="s">
        <v>257</v>
      </c>
      <c r="G15" s="338">
        <v>1060</v>
      </c>
      <c r="H15" s="338"/>
      <c r="I15" s="334"/>
      <c r="J15" s="242" t="s">
        <v>208</v>
      </c>
      <c r="K15" s="337" t="s">
        <v>258</v>
      </c>
      <c r="L15" s="339" t="s">
        <v>259</v>
      </c>
      <c r="M15" s="338">
        <v>490</v>
      </c>
      <c r="N15" s="338"/>
      <c r="O15" s="334"/>
      <c r="P15" s="340" t="s">
        <v>208</v>
      </c>
      <c r="Q15" s="337" t="s">
        <v>260</v>
      </c>
      <c r="R15" s="339" t="s">
        <v>261</v>
      </c>
      <c r="S15" s="338">
        <v>1550</v>
      </c>
      <c r="T15" s="338"/>
      <c r="U15" s="329"/>
      <c r="V15" s="340" t="s">
        <v>208</v>
      </c>
      <c r="W15" s="337" t="s">
        <v>262</v>
      </c>
      <c r="X15" s="339" t="s">
        <v>263</v>
      </c>
      <c r="Y15" s="338">
        <v>440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/>
      <c r="E16" s="337"/>
      <c r="F16" s="339"/>
      <c r="G16" s="342"/>
      <c r="H16" s="325"/>
      <c r="I16" s="334"/>
      <c r="J16" s="340" t="s">
        <v>208</v>
      </c>
      <c r="K16" s="337" t="s">
        <v>265</v>
      </c>
      <c r="L16" s="339" t="s">
        <v>266</v>
      </c>
      <c r="M16" s="338">
        <v>1180</v>
      </c>
      <c r="N16" s="338"/>
      <c r="O16" s="334"/>
      <c r="P16" s="340" t="s">
        <v>208</v>
      </c>
      <c r="Q16" s="337" t="s">
        <v>267</v>
      </c>
      <c r="R16" s="339" t="s">
        <v>268</v>
      </c>
      <c r="S16" s="338">
        <v>1800</v>
      </c>
      <c r="T16" s="338"/>
      <c r="U16" s="329"/>
      <c r="V16" s="340" t="s">
        <v>208</v>
      </c>
      <c r="W16" s="337" t="s">
        <v>269</v>
      </c>
      <c r="X16" s="337" t="s">
        <v>270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/>
      <c r="E17" s="324"/>
      <c r="F17" s="408"/>
      <c r="G17" s="342"/>
      <c r="H17" s="394"/>
      <c r="I17" s="334"/>
      <c r="J17" s="340" t="s">
        <v>208</v>
      </c>
      <c r="K17" s="324" t="s">
        <v>272</v>
      </c>
      <c r="L17" s="327" t="s">
        <v>273</v>
      </c>
      <c r="M17" s="325">
        <v>390</v>
      </c>
      <c r="N17" s="338"/>
      <c r="O17" s="334"/>
      <c r="P17" s="340" t="s">
        <v>208</v>
      </c>
      <c r="Q17" s="324" t="s">
        <v>240</v>
      </c>
      <c r="R17" s="408" t="s">
        <v>274</v>
      </c>
      <c r="S17" s="325">
        <v>2410</v>
      </c>
      <c r="T17" s="338"/>
      <c r="U17" s="329"/>
      <c r="V17" s="340" t="s">
        <v>208</v>
      </c>
      <c r="W17" s="337" t="s">
        <v>275</v>
      </c>
      <c r="X17" s="337" t="s">
        <v>276</v>
      </c>
      <c r="Y17" s="338">
        <v>60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408"/>
      <c r="G18" s="325"/>
      <c r="H18" s="394"/>
      <c r="I18" s="334"/>
      <c r="J18" s="340" t="s">
        <v>208</v>
      </c>
      <c r="K18" s="324" t="s">
        <v>277</v>
      </c>
      <c r="L18" s="327" t="s">
        <v>278</v>
      </c>
      <c r="M18" s="325">
        <v>1070</v>
      </c>
      <c r="N18" s="338"/>
      <c r="O18" s="334"/>
      <c r="P18" s="340" t="s">
        <v>208</v>
      </c>
      <c r="Q18" s="324" t="s">
        <v>279</v>
      </c>
      <c r="R18" s="327" t="s">
        <v>280</v>
      </c>
      <c r="S18" s="325">
        <v>700</v>
      </c>
      <c r="T18" s="338"/>
      <c r="U18" s="329"/>
      <c r="V18" s="340" t="s">
        <v>208</v>
      </c>
      <c r="W18" s="337" t="s">
        <v>281</v>
      </c>
      <c r="X18" s="337" t="s">
        <v>282</v>
      </c>
      <c r="Y18" s="338">
        <v>470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208</v>
      </c>
      <c r="K19" s="324" t="s">
        <v>283</v>
      </c>
      <c r="L19" s="408" t="s">
        <v>284</v>
      </c>
      <c r="M19" s="325">
        <v>180</v>
      </c>
      <c r="N19" s="338"/>
      <c r="O19" s="334"/>
      <c r="P19" s="340" t="s">
        <v>208</v>
      </c>
      <c r="Q19" s="337" t="s">
        <v>285</v>
      </c>
      <c r="R19" s="339" t="s">
        <v>286</v>
      </c>
      <c r="S19" s="338">
        <v>940</v>
      </c>
      <c r="T19" s="325"/>
      <c r="U19" s="329"/>
      <c r="V19" s="340" t="s">
        <v>208</v>
      </c>
      <c r="W19" s="337" t="s">
        <v>287</v>
      </c>
      <c r="X19" s="337" t="s">
        <v>288</v>
      </c>
      <c r="Y19" s="338">
        <v>290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208</v>
      </c>
      <c r="K20" s="324" t="s">
        <v>289</v>
      </c>
      <c r="L20" s="408" t="s">
        <v>290</v>
      </c>
      <c r="M20" s="325">
        <v>740</v>
      </c>
      <c r="N20" s="338"/>
      <c r="O20" s="334"/>
      <c r="P20" s="340" t="s">
        <v>208</v>
      </c>
      <c r="Q20" s="337" t="s">
        <v>291</v>
      </c>
      <c r="R20" s="339" t="s">
        <v>292</v>
      </c>
      <c r="S20" s="338">
        <v>530</v>
      </c>
      <c r="T20" s="325"/>
      <c r="U20" s="329"/>
      <c r="V20" s="340" t="s">
        <v>208</v>
      </c>
      <c r="W20" s="324" t="s">
        <v>293</v>
      </c>
      <c r="X20" s="341" t="s">
        <v>294</v>
      </c>
      <c r="Y20" s="325">
        <v>340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208</v>
      </c>
      <c r="K21" s="337" t="s">
        <v>295</v>
      </c>
      <c r="L21" s="339" t="s">
        <v>296</v>
      </c>
      <c r="M21" s="338">
        <v>850</v>
      </c>
      <c r="N21" s="338"/>
      <c r="O21" s="334"/>
      <c r="P21" s="340"/>
      <c r="Q21" s="337"/>
      <c r="R21" s="339"/>
      <c r="S21" s="342"/>
      <c r="T21" s="325"/>
      <c r="U21" s="329"/>
      <c r="V21" s="340" t="s">
        <v>208</v>
      </c>
      <c r="W21" s="330" t="s">
        <v>297</v>
      </c>
      <c r="X21" s="330" t="s">
        <v>298</v>
      </c>
      <c r="Y21" s="331">
        <v>110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208</v>
      </c>
      <c r="K22" s="330" t="s">
        <v>299</v>
      </c>
      <c r="L22" s="330" t="s">
        <v>300</v>
      </c>
      <c r="M22" s="331">
        <v>260</v>
      </c>
      <c r="N22" s="325"/>
      <c r="O22" s="333"/>
      <c r="P22" s="340"/>
      <c r="Q22" s="324"/>
      <c r="R22" s="327"/>
      <c r="S22" s="342"/>
      <c r="T22" s="394"/>
      <c r="U22" s="329"/>
      <c r="V22" s="340" t="s">
        <v>208</v>
      </c>
      <c r="W22" s="330" t="s">
        <v>301</v>
      </c>
      <c r="X22" s="401" t="s">
        <v>302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208</v>
      </c>
      <c r="K23" s="330" t="s">
        <v>303</v>
      </c>
      <c r="L23" s="392" t="s">
        <v>304</v>
      </c>
      <c r="M23" s="331">
        <v>230</v>
      </c>
      <c r="N23" s="325"/>
      <c r="O23" s="333"/>
      <c r="P23" s="340"/>
      <c r="Q23" s="324"/>
      <c r="R23" s="327"/>
      <c r="S23" s="342"/>
      <c r="T23" s="394"/>
      <c r="U23" s="335"/>
      <c r="V23" s="340" t="s">
        <v>208</v>
      </c>
      <c r="W23" s="330" t="s">
        <v>306</v>
      </c>
      <c r="X23" s="401" t="s">
        <v>307</v>
      </c>
      <c r="Y23" s="331">
        <v>200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/>
      <c r="K24" s="324"/>
      <c r="L24" s="327"/>
      <c r="M24" s="342"/>
      <c r="N24" s="325"/>
      <c r="O24" s="333"/>
      <c r="P24" s="340"/>
      <c r="Q24" s="324"/>
      <c r="R24" s="327"/>
      <c r="S24" s="342"/>
      <c r="T24" s="394"/>
      <c r="U24" s="335"/>
      <c r="V24" s="340" t="s">
        <v>208</v>
      </c>
      <c r="W24" s="330" t="s">
        <v>308</v>
      </c>
      <c r="X24" s="401" t="s">
        <v>309</v>
      </c>
      <c r="Y24" s="331">
        <v>240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/>
      <c r="K25" s="337"/>
      <c r="L25" s="339"/>
      <c r="M25" s="342"/>
      <c r="N25" s="338"/>
      <c r="O25" s="333"/>
      <c r="P25" s="340"/>
      <c r="Q25" s="337"/>
      <c r="R25" s="339"/>
      <c r="S25" s="342"/>
      <c r="T25" s="394"/>
      <c r="U25" s="335"/>
      <c r="V25" s="340" t="s">
        <v>208</v>
      </c>
      <c r="W25" s="324" t="s">
        <v>310</v>
      </c>
      <c r="X25" s="341" t="s">
        <v>311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/>
      <c r="K26" s="337"/>
      <c r="L26" s="339"/>
      <c r="M26" s="342"/>
      <c r="N26" s="338"/>
      <c r="O26" s="333"/>
      <c r="P26" s="340"/>
      <c r="Q26" s="337"/>
      <c r="R26" s="339"/>
      <c r="S26" s="342"/>
      <c r="T26" s="394"/>
      <c r="U26" s="335"/>
      <c r="V26" s="340" t="s">
        <v>208</v>
      </c>
      <c r="W26" s="324" t="s">
        <v>271</v>
      </c>
      <c r="X26" s="341" t="s">
        <v>312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/>
      <c r="K27" s="337"/>
      <c r="L27" s="339"/>
      <c r="M27" s="342"/>
      <c r="N27" s="331"/>
      <c r="O27" s="333"/>
      <c r="P27" s="340"/>
      <c r="Q27" s="324"/>
      <c r="R27" s="327"/>
      <c r="S27" s="325"/>
      <c r="T27" s="394"/>
      <c r="U27" s="335"/>
      <c r="V27" s="340"/>
      <c r="W27" s="330"/>
      <c r="X27" s="330"/>
      <c r="Y27" s="342"/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37"/>
      <c r="L28" s="339"/>
      <c r="M28" s="342"/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24"/>
      <c r="L29" s="327"/>
      <c r="M29" s="342"/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/>
      <c r="L30" s="339"/>
      <c r="M30" s="342"/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/>
      <c r="L31" s="327"/>
      <c r="M31" s="342"/>
      <c r="N31" s="394"/>
      <c r="O31" s="333"/>
      <c r="P31" s="340"/>
      <c r="Q31" s="337"/>
      <c r="R31" s="339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/>
      <c r="L32" s="339"/>
      <c r="M32" s="342"/>
      <c r="N32" s="394"/>
      <c r="O32" s="333"/>
      <c r="P32" s="340"/>
      <c r="Q32" s="324"/>
      <c r="R32" s="327"/>
      <c r="S32" s="342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/>
      <c r="L33" s="339"/>
      <c r="M33" s="342"/>
      <c r="N33" s="325"/>
      <c r="O33" s="333"/>
      <c r="P33" s="340"/>
      <c r="Q33" s="324"/>
      <c r="R33" s="327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24"/>
      <c r="R34" s="327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42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7"/>
      <c r="L36" s="339"/>
      <c r="M36" s="342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24"/>
      <c r="L37" s="327"/>
      <c r="M37" s="342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7"/>
      <c r="L38" s="339"/>
      <c r="M38" s="342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42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313</v>
      </c>
      <c r="Y40" s="331"/>
      <c r="Z40" s="394"/>
      <c r="AA40" s="335"/>
      <c r="AB40" s="340"/>
      <c r="AC40" s="330"/>
      <c r="AD40" s="330" t="s">
        <v>313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313</v>
      </c>
      <c r="Y41" s="331"/>
      <c r="Z41" s="394"/>
      <c r="AA41" s="335"/>
      <c r="AB41" s="340"/>
      <c r="AC41" s="330"/>
      <c r="AD41" s="330" t="s">
        <v>313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313</v>
      </c>
      <c r="Y42" s="331"/>
      <c r="Z42" s="394"/>
      <c r="AA42" s="335"/>
      <c r="AB42" s="340"/>
      <c r="AC42" s="330"/>
      <c r="AD42" s="330" t="s">
        <v>313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313</v>
      </c>
      <c r="Y43" s="331"/>
      <c r="Z43" s="394"/>
      <c r="AA43" s="335"/>
      <c r="AB43" s="340"/>
      <c r="AC43" s="330"/>
      <c r="AD43" s="330" t="s">
        <v>313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313</v>
      </c>
      <c r="Y44" s="331"/>
      <c r="Z44" s="394"/>
      <c r="AA44" s="335"/>
      <c r="AB44" s="340"/>
      <c r="AC44" s="330"/>
      <c r="AD44" s="330" t="s">
        <v>313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313</v>
      </c>
      <c r="Y45" s="331"/>
      <c r="Z45" s="394"/>
      <c r="AA45" s="335"/>
      <c r="AB45" s="340"/>
      <c r="AC45" s="330"/>
      <c r="AD45" s="330" t="s">
        <v>313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313</v>
      </c>
      <c r="Y46" s="331"/>
      <c r="Z46" s="394"/>
      <c r="AA46" s="335"/>
      <c r="AB46" s="340"/>
      <c r="AC46" s="330"/>
      <c r="AD46" s="330" t="s">
        <v>313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313</v>
      </c>
      <c r="Y47" s="331"/>
      <c r="Z47" s="394"/>
      <c r="AA47" s="335"/>
      <c r="AB47" s="340"/>
      <c r="AC47" s="330"/>
      <c r="AD47" s="330" t="s">
        <v>313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313</v>
      </c>
      <c r="Y48" s="331"/>
      <c r="Z48" s="394"/>
      <c r="AA48" s="335"/>
      <c r="AB48" s="340"/>
      <c r="AC48" s="330"/>
      <c r="AD48" s="330" t="s">
        <v>313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313</v>
      </c>
      <c r="Y49" s="331"/>
      <c r="Z49" s="394"/>
      <c r="AA49" s="335"/>
      <c r="AB49" s="340"/>
      <c r="AC49" s="330"/>
      <c r="AD49" s="330" t="s">
        <v>313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313</v>
      </c>
      <c r="Y50" s="331"/>
      <c r="Z50" s="394"/>
      <c r="AA50" s="335"/>
      <c r="AB50" s="340"/>
      <c r="AC50" s="330"/>
      <c r="AD50" s="330" t="s">
        <v>313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313</v>
      </c>
      <c r="Y51" s="331"/>
      <c r="Z51" s="394"/>
      <c r="AA51" s="335"/>
      <c r="AB51" s="340"/>
      <c r="AC51" s="330"/>
      <c r="AD51" s="330" t="s">
        <v>313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313</v>
      </c>
      <c r="Y52" s="331"/>
      <c r="Z52" s="394"/>
      <c r="AA52" s="335"/>
      <c r="AB52" s="340"/>
      <c r="AC52" s="330"/>
      <c r="AD52" s="330" t="s">
        <v>313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313</v>
      </c>
      <c r="Y53" s="331"/>
      <c r="Z53" s="394"/>
      <c r="AA53" s="335"/>
      <c r="AB53" s="340"/>
      <c r="AC53" s="330"/>
      <c r="AD53" s="330" t="s">
        <v>313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313</v>
      </c>
      <c r="Y54" s="331"/>
      <c r="Z54" s="394"/>
      <c r="AA54" s="335"/>
      <c r="AB54" s="340"/>
      <c r="AC54" s="330"/>
      <c r="AD54" s="330" t="s">
        <v>313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314</v>
      </c>
      <c r="C55" s="246">
        <f>SUM(G55,M55,S55,Y55,AE55,AK55)</f>
        <v>45540</v>
      </c>
      <c r="D55" s="247"/>
      <c r="E55" s="356"/>
      <c r="F55" s="356"/>
      <c r="G55" s="357">
        <f>SUM(G9:G54)</f>
        <v>14210</v>
      </c>
      <c r="H55" s="358"/>
      <c r="I55" s="248"/>
      <c r="J55" s="247"/>
      <c r="K55" s="356"/>
      <c r="L55" s="356"/>
      <c r="M55" s="357">
        <f>SUM(M9:M54)</f>
        <v>12190</v>
      </c>
      <c r="N55" s="358"/>
      <c r="O55" s="248"/>
      <c r="P55" s="247"/>
      <c r="Q55" s="356"/>
      <c r="R55" s="356"/>
      <c r="S55" s="357">
        <f>SUM(S9:S54)</f>
        <v>13430</v>
      </c>
      <c r="T55" s="358"/>
      <c r="U55" s="248"/>
      <c r="V55" s="247"/>
      <c r="W55" s="356"/>
      <c r="X55" s="356"/>
      <c r="Y55" s="357">
        <f>SUM(Y9:Y54)</f>
        <v>5710</v>
      </c>
      <c r="Z55" s="358"/>
      <c r="AA55" s="248"/>
      <c r="AB55" s="247"/>
      <c r="AC55" s="356"/>
      <c r="AD55" s="356" t="s">
        <v>313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315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313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316</v>
      </c>
      <c r="C57" s="260">
        <f>SUM(H57,N57,T57,Z57,AF57,AL57)</f>
        <v>0</v>
      </c>
      <c r="D57" s="261"/>
      <c r="E57" s="362"/>
      <c r="F57" s="362"/>
      <c r="G57" s="363">
        <f>SUM(G55)</f>
        <v>14210</v>
      </c>
      <c r="H57" s="363">
        <f>SUM(H56)</f>
        <v>0</v>
      </c>
      <c r="I57" s="262"/>
      <c r="J57" s="261"/>
      <c r="K57" s="362"/>
      <c r="L57" s="362"/>
      <c r="M57" s="363">
        <f>SUM(M55)</f>
        <v>12190</v>
      </c>
      <c r="N57" s="363">
        <f>SUM(N56)</f>
        <v>0</v>
      </c>
      <c r="O57" s="262"/>
      <c r="P57" s="261"/>
      <c r="Q57" s="362"/>
      <c r="R57" s="362"/>
      <c r="S57" s="363">
        <f>SUM(S55)</f>
        <v>13430</v>
      </c>
      <c r="T57" s="363">
        <f>SUM(T56)</f>
        <v>0</v>
      </c>
      <c r="U57" s="262"/>
      <c r="V57" s="261"/>
      <c r="W57" s="362"/>
      <c r="X57" s="362"/>
      <c r="Y57" s="363">
        <f>SUM(Y55)</f>
        <v>5710</v>
      </c>
      <c r="Z57" s="363">
        <f>SUM(Z56)</f>
        <v>0</v>
      </c>
      <c r="AA57" s="262"/>
      <c r="AB57" s="261"/>
      <c r="AC57" s="362"/>
      <c r="AD57" s="362" t="s">
        <v>313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313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317</v>
      </c>
    </row>
    <row r="59" spans="2:39" ht="15" customHeight="1">
      <c r="B59" s="270" t="s">
        <v>318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313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319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313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313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313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313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313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313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313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320</v>
      </c>
      <c r="D67" s="103" t="s">
        <v>321</v>
      </c>
      <c r="P67" s="103" t="s">
        <v>322</v>
      </c>
      <c r="S67" s="103"/>
      <c r="T67" s="103"/>
      <c r="AB67" s="103" t="s">
        <v>323</v>
      </c>
      <c r="AD67" s="201" t="s">
        <v>313</v>
      </c>
      <c r="AG67" s="269"/>
      <c r="AM67" s="269"/>
    </row>
    <row r="68" spans="2:39" ht="15.75" customHeight="1">
      <c r="D68" s="103" t="s">
        <v>324</v>
      </c>
      <c r="P68" s="402" t="s">
        <v>325</v>
      </c>
      <c r="S68" s="103"/>
      <c r="T68" s="103"/>
      <c r="AB68" s="103"/>
      <c r="AD68" s="201" t="s">
        <v>313</v>
      </c>
    </row>
    <row r="69" spans="2:39" ht="15.75" customHeight="1">
      <c r="D69" s="103" t="s">
        <v>326</v>
      </c>
      <c r="P69" s="103" t="s">
        <v>327</v>
      </c>
      <c r="S69" s="103"/>
      <c r="AB69" s="402"/>
      <c r="AD69" s="201" t="s">
        <v>313</v>
      </c>
    </row>
    <row r="70" spans="2:39" ht="15.95" customHeight="1">
      <c r="D70" s="103" t="s">
        <v>328</v>
      </c>
      <c r="P70" s="103" t="s">
        <v>329</v>
      </c>
      <c r="S70" s="103"/>
      <c r="AB70" s="103"/>
      <c r="AD70" s="201" t="s">
        <v>313</v>
      </c>
    </row>
    <row r="71" spans="2:39" ht="15.95" customHeight="1">
      <c r="D71" s="103"/>
      <c r="P71" s="103"/>
      <c r="AB71"/>
      <c r="AD71" s="399" t="s">
        <v>313</v>
      </c>
    </row>
    <row r="72" spans="2:39" ht="15.95" customHeight="1">
      <c r="AD72" s="201" t="s">
        <v>313</v>
      </c>
    </row>
    <row r="73" spans="2:39" ht="15.95" customHeight="1">
      <c r="AB73" s="103"/>
      <c r="AD73" s="201" t="s">
        <v>313</v>
      </c>
    </row>
    <row r="74" spans="2:39" ht="15.95" customHeight="1">
      <c r="AD74" s="201" t="s">
        <v>313</v>
      </c>
    </row>
    <row r="75" spans="2:39" ht="15.95" customHeight="1">
      <c r="AB75" s="103"/>
      <c r="AC75" s="103"/>
      <c r="AD75" s="201" t="s">
        <v>313</v>
      </c>
    </row>
    <row r="76" spans="2:39" ht="15.95" customHeight="1">
      <c r="AB76" s="103"/>
      <c r="AC76" s="103"/>
      <c r="AD76" s="201" t="s">
        <v>313</v>
      </c>
    </row>
    <row r="77" spans="2:39" ht="15.95" customHeight="1">
      <c r="AC77" s="103"/>
      <c r="AD77" s="201" t="s">
        <v>313</v>
      </c>
    </row>
    <row r="78" spans="2:39" ht="15.95" customHeight="1">
      <c r="AD78" s="201" t="s">
        <v>313</v>
      </c>
    </row>
    <row r="79" spans="2:39" ht="15.95" customHeight="1">
      <c r="AD79" s="201" t="s">
        <v>313</v>
      </c>
    </row>
    <row r="80" spans="2:39" ht="15.95" customHeight="1">
      <c r="AD80" s="201" t="s">
        <v>313</v>
      </c>
    </row>
    <row r="81" spans="30:30" ht="15.95" customHeight="1">
      <c r="AD81" s="201" t="s">
        <v>313</v>
      </c>
    </row>
    <row r="82" spans="30:30" ht="15.95" customHeight="1">
      <c r="AD82" s="201" t="s">
        <v>313</v>
      </c>
    </row>
    <row r="83" spans="30:30" ht="15.95" customHeight="1">
      <c r="AD83" s="201" t="s">
        <v>313</v>
      </c>
    </row>
    <row r="84" spans="30:30" ht="15.95" customHeight="1">
      <c r="AD84" s="201" t="s">
        <v>313</v>
      </c>
    </row>
    <row r="85" spans="30:30" ht="15.95" customHeight="1">
      <c r="AD85" s="201" t="s">
        <v>313</v>
      </c>
    </row>
    <row r="86" spans="30:30" ht="15.95" customHeight="1">
      <c r="AD86" s="201" t="s">
        <v>313</v>
      </c>
    </row>
    <row r="87" spans="30:30" ht="15.95" customHeight="1">
      <c r="AD87" s="201" t="s">
        <v>313</v>
      </c>
    </row>
    <row r="88" spans="30:30" ht="15.95" customHeight="1">
      <c r="AD88" s="201" t="s">
        <v>313</v>
      </c>
    </row>
    <row r="89" spans="30:30" ht="15.95" customHeight="1">
      <c r="AD89" s="201" t="s">
        <v>313</v>
      </c>
    </row>
    <row r="90" spans="30:30" ht="15.95" customHeight="1">
      <c r="AD90" s="201" t="s">
        <v>313</v>
      </c>
    </row>
    <row r="91" spans="30:30" ht="15.95" customHeight="1">
      <c r="AD91" s="201" t="s">
        <v>313</v>
      </c>
    </row>
    <row r="92" spans="30:30" ht="15.95" customHeight="1">
      <c r="AD92" s="201" t="s">
        <v>313</v>
      </c>
    </row>
    <row r="93" spans="30:30" ht="15.95" customHeight="1">
      <c r="AD93" s="201" t="s">
        <v>313</v>
      </c>
    </row>
    <row r="94" spans="30:30" ht="15.95" customHeight="1">
      <c r="AD94" s="201" t="s">
        <v>313</v>
      </c>
    </row>
    <row r="95" spans="30:30" ht="15.95" customHeight="1">
      <c r="AD95" s="201" t="s">
        <v>313</v>
      </c>
    </row>
    <row r="96" spans="30:30" ht="15.95" customHeight="1">
      <c r="AD96" s="201" t="s">
        <v>313</v>
      </c>
    </row>
    <row r="97" spans="30:30" ht="15.95" customHeight="1">
      <c r="AD97" s="201" t="s">
        <v>313</v>
      </c>
    </row>
    <row r="98" spans="30:30" ht="15.95" customHeight="1">
      <c r="AD98" s="201" t="s">
        <v>313</v>
      </c>
    </row>
    <row r="99" spans="30:30" ht="15.95" customHeight="1">
      <c r="AD99" s="201" t="s">
        <v>313</v>
      </c>
    </row>
    <row r="100" spans="30:30" ht="15.95" customHeight="1">
      <c r="AD100" s="201" t="s">
        <v>313</v>
      </c>
    </row>
    <row r="101" spans="30:30" ht="15.95" customHeight="1">
      <c r="AD101" s="201" t="s">
        <v>313</v>
      </c>
    </row>
    <row r="102" spans="30:30" ht="15.95" customHeight="1">
      <c r="AD102" s="201" t="s">
        <v>313</v>
      </c>
    </row>
    <row r="103" spans="30:30" ht="15.95" customHeight="1">
      <c r="AD103" s="201" t="s">
        <v>313</v>
      </c>
    </row>
    <row r="104" spans="30:30" ht="15.95" customHeight="1">
      <c r="AD104" s="201" t="s">
        <v>313</v>
      </c>
    </row>
    <row r="105" spans="30:30" ht="15.95" customHeight="1">
      <c r="AD105" s="201" t="s">
        <v>313</v>
      </c>
    </row>
    <row r="106" spans="30:30" ht="15.95" customHeight="1">
      <c r="AD106" s="201" t="s">
        <v>313</v>
      </c>
    </row>
    <row r="107" spans="30:30" ht="15.95" customHeight="1">
      <c r="AD107" s="201" t="s">
        <v>313</v>
      </c>
    </row>
    <row r="108" spans="30:30" ht="15.95" customHeight="1">
      <c r="AD108" s="201" t="s">
        <v>313</v>
      </c>
    </row>
    <row r="109" spans="30:30" ht="15.95" customHeight="1">
      <c r="AD109" s="201" t="s">
        <v>313</v>
      </c>
    </row>
    <row r="110" spans="30:30" ht="15.95" customHeight="1">
      <c r="AD110" s="201" t="s">
        <v>313</v>
      </c>
    </row>
    <row r="111" spans="30:30" ht="15.95" customHeight="1">
      <c r="AD111" s="201" t="s">
        <v>313</v>
      </c>
    </row>
    <row r="112" spans="30:30" ht="15.95" customHeight="1">
      <c r="AD112" s="201" t="s">
        <v>313</v>
      </c>
    </row>
    <row r="113" spans="30:30" ht="15.95" customHeight="1">
      <c r="AD113" s="201" t="s">
        <v>313</v>
      </c>
    </row>
    <row r="114" spans="30:30" ht="15.95" customHeight="1">
      <c r="AD114" s="201" t="s">
        <v>313</v>
      </c>
    </row>
    <row r="115" spans="30:30" ht="15.95" customHeight="1">
      <c r="AD115" s="201" t="s">
        <v>313</v>
      </c>
    </row>
    <row r="116" spans="30:30" ht="15.95" customHeight="1">
      <c r="AD116" s="201" t="s">
        <v>313</v>
      </c>
    </row>
    <row r="117" spans="30:30" ht="15.95" customHeight="1">
      <c r="AD117" s="201" t="s">
        <v>313</v>
      </c>
    </row>
    <row r="118" spans="30:30" ht="15.95" customHeight="1">
      <c r="AD118" s="201" t="s">
        <v>313</v>
      </c>
    </row>
    <row r="119" spans="30:30" ht="15.95" customHeight="1">
      <c r="AD119" s="201" t="s">
        <v>313</v>
      </c>
    </row>
    <row r="120" spans="30:30" ht="15.95" customHeight="1">
      <c r="AD120" s="201" t="s">
        <v>313</v>
      </c>
    </row>
    <row r="121" spans="30:30" ht="15.95" customHeight="1">
      <c r="AD121" s="201" t="s">
        <v>313</v>
      </c>
    </row>
    <row r="122" spans="30:30" ht="15.95" customHeight="1">
      <c r="AD122" s="201" t="s">
        <v>313</v>
      </c>
    </row>
    <row r="123" spans="30:30" ht="15.95" customHeight="1">
      <c r="AD123" s="201" t="s">
        <v>313</v>
      </c>
    </row>
    <row r="124" spans="30:30" ht="15.95" customHeight="1">
      <c r="AD124" s="201" t="s">
        <v>313</v>
      </c>
    </row>
    <row r="125" spans="30:30" ht="15.95" customHeight="1">
      <c r="AD125" s="201" t="s">
        <v>313</v>
      </c>
    </row>
    <row r="126" spans="30:30" ht="15.95" customHeight="1">
      <c r="AD126" s="201" t="s">
        <v>313</v>
      </c>
    </row>
    <row r="127" spans="30:30" ht="15.95" customHeight="1">
      <c r="AD127" s="201" t="s">
        <v>313</v>
      </c>
    </row>
    <row r="128" spans="30:30" ht="15.95" customHeight="1">
      <c r="AD128" s="201" t="s">
        <v>313</v>
      </c>
    </row>
    <row r="129" spans="30:30" ht="15.95" customHeight="1">
      <c r="AD129" s="201" t="s">
        <v>313</v>
      </c>
    </row>
    <row r="130" spans="30:30" ht="15.95" customHeight="1">
      <c r="AD130" s="201" t="s">
        <v>313</v>
      </c>
    </row>
    <row r="131" spans="30:30" ht="15.95" customHeight="1">
      <c r="AD131" s="201" t="s">
        <v>313</v>
      </c>
    </row>
    <row r="132" spans="30:30" ht="15.95" customHeight="1">
      <c r="AD132" s="201" t="s">
        <v>313</v>
      </c>
    </row>
    <row r="133" spans="30:30" ht="15.95" customHeight="1">
      <c r="AD133" s="201" t="s">
        <v>313</v>
      </c>
    </row>
    <row r="134" spans="30:30" ht="15.95" customHeight="1">
      <c r="AD134" s="201" t="s">
        <v>313</v>
      </c>
    </row>
    <row r="135" spans="30:30" ht="15.95" customHeight="1">
      <c r="AD135" s="201" t="s">
        <v>313</v>
      </c>
    </row>
    <row r="136" spans="30:30" ht="15.95" customHeight="1">
      <c r="AD136" s="201" t="s">
        <v>313</v>
      </c>
    </row>
    <row r="137" spans="30:30" ht="15.95" customHeight="1">
      <c r="AD137" s="201" t="s">
        <v>313</v>
      </c>
    </row>
    <row r="138" spans="30:30" ht="15.95" customHeight="1">
      <c r="AD138" s="201" t="s">
        <v>313</v>
      </c>
    </row>
    <row r="139" spans="30:30" ht="15.95" customHeight="1">
      <c r="AD139" s="201" t="s">
        <v>313</v>
      </c>
    </row>
    <row r="140" spans="30:30" ht="15.95" customHeight="1">
      <c r="AD140" s="201" t="s">
        <v>313</v>
      </c>
    </row>
    <row r="141" spans="30:30" ht="15.95" customHeight="1">
      <c r="AD141" s="201" t="s">
        <v>313</v>
      </c>
    </row>
    <row r="142" spans="30:30" ht="15.95" customHeight="1">
      <c r="AD142" s="201" t="s">
        <v>313</v>
      </c>
    </row>
    <row r="143" spans="30:30" ht="15.95" customHeight="1">
      <c r="AD143" s="201" t="s">
        <v>313</v>
      </c>
    </row>
    <row r="144" spans="30:30" ht="15.95" customHeight="1">
      <c r="AD144" s="201" t="s">
        <v>313</v>
      </c>
    </row>
    <row r="145" spans="30:30" ht="15.95" customHeight="1">
      <c r="AD145" s="201" t="s">
        <v>313</v>
      </c>
    </row>
    <row r="146" spans="30:30" ht="15.95" customHeight="1">
      <c r="AD146" s="201" t="s">
        <v>313</v>
      </c>
    </row>
    <row r="147" spans="30:30" ht="15.95" customHeight="1">
      <c r="AD147" s="201" t="s">
        <v>313</v>
      </c>
    </row>
    <row r="148" spans="30:30" ht="15.95" customHeight="1">
      <c r="AD148" s="201" t="s">
        <v>313</v>
      </c>
    </row>
    <row r="149" spans="30:30" ht="15.95" customHeight="1">
      <c r="AD149" s="201" t="s">
        <v>313</v>
      </c>
    </row>
    <row r="150" spans="30:30" ht="15.95" customHeight="1">
      <c r="AD150" s="201" t="s">
        <v>313</v>
      </c>
    </row>
    <row r="151" spans="30:30" ht="15.95" customHeight="1">
      <c r="AD151" s="201" t="s">
        <v>313</v>
      </c>
    </row>
    <row r="152" spans="30:30" ht="15.95" customHeight="1">
      <c r="AD152" s="201" t="s">
        <v>313</v>
      </c>
    </row>
    <row r="153" spans="30:30" ht="15.95" customHeight="1">
      <c r="AD153" s="201" t="s">
        <v>313</v>
      </c>
    </row>
    <row r="154" spans="30:30" ht="15.95" customHeight="1">
      <c r="AD154" s="201" t="s">
        <v>313</v>
      </c>
    </row>
    <row r="155" spans="30:30" ht="15.95" customHeight="1">
      <c r="AD155" s="201" t="s">
        <v>313</v>
      </c>
    </row>
    <row r="156" spans="30:30" ht="15.95" customHeight="1">
      <c r="AD156" s="201" t="s">
        <v>313</v>
      </c>
    </row>
    <row r="157" spans="30:30" ht="15.95" customHeight="1">
      <c r="AD157" s="201" t="s">
        <v>313</v>
      </c>
    </row>
    <row r="158" spans="30:30" ht="15.95" customHeight="1">
      <c r="AD158" s="201" t="s">
        <v>313</v>
      </c>
    </row>
    <row r="159" spans="30:30" ht="15.95" customHeight="1">
      <c r="AD159" s="201" t="s">
        <v>313</v>
      </c>
    </row>
    <row r="160" spans="30:30" ht="15.95" customHeight="1">
      <c r="AD160" s="201" t="s">
        <v>313</v>
      </c>
    </row>
    <row r="161" spans="30:30" ht="15.95" customHeight="1">
      <c r="AD161" s="201" t="s">
        <v>313</v>
      </c>
    </row>
    <row r="162" spans="30:30" ht="15.95" customHeight="1">
      <c r="AD162" s="201" t="s">
        <v>313</v>
      </c>
    </row>
    <row r="163" spans="30:30" ht="15.95" customHeight="1">
      <c r="AD163" s="201" t="s">
        <v>313</v>
      </c>
    </row>
    <row r="164" spans="30:30" ht="15.95" customHeight="1">
      <c r="AD164" s="201" t="s">
        <v>313</v>
      </c>
    </row>
    <row r="165" spans="30:30" ht="15.95" customHeight="1">
      <c r="AD165" s="201" t="s">
        <v>313</v>
      </c>
    </row>
    <row r="166" spans="30:30" ht="15.95" customHeight="1">
      <c r="AD166" s="201" t="s">
        <v>313</v>
      </c>
    </row>
    <row r="167" spans="30:30" ht="15.95" customHeight="1">
      <c r="AD167" s="201" t="s">
        <v>313</v>
      </c>
    </row>
    <row r="168" spans="30:30" ht="15.95" customHeight="1">
      <c r="AD168" s="201" t="s">
        <v>313</v>
      </c>
    </row>
    <row r="169" spans="30:30" ht="15.95" customHeight="1">
      <c r="AD169" s="201" t="s">
        <v>313</v>
      </c>
    </row>
    <row r="170" spans="30:30" ht="15.95" customHeight="1">
      <c r="AD170" s="201" t="s">
        <v>313</v>
      </c>
    </row>
    <row r="171" spans="30:30" ht="15.95" customHeight="1">
      <c r="AD171" s="201" t="s">
        <v>313</v>
      </c>
    </row>
    <row r="172" spans="30:30" ht="15.95" customHeight="1">
      <c r="AD172" s="201" t="s">
        <v>313</v>
      </c>
    </row>
    <row r="173" spans="30:30" ht="15.95" customHeight="1">
      <c r="AD173" s="201" t="s">
        <v>313</v>
      </c>
    </row>
    <row r="174" spans="30:30" ht="15.95" customHeight="1">
      <c r="AD174" s="201" t="s">
        <v>313</v>
      </c>
    </row>
    <row r="175" spans="30:30" ht="15.95" customHeight="1">
      <c r="AD175" s="201" t="s">
        <v>313</v>
      </c>
    </row>
    <row r="176" spans="30:30" ht="15.95" customHeight="1">
      <c r="AD176" s="201" t="s">
        <v>313</v>
      </c>
    </row>
    <row r="177" spans="30:30" ht="15.95" customHeight="1">
      <c r="AD177" s="201" t="s">
        <v>313</v>
      </c>
    </row>
    <row r="178" spans="30:30" ht="15.95" customHeight="1">
      <c r="AD178" s="201" t="s">
        <v>313</v>
      </c>
    </row>
    <row r="179" spans="30:30" ht="15.95" customHeight="1">
      <c r="AD179" s="201" t="s">
        <v>313</v>
      </c>
    </row>
    <row r="180" spans="30:30" ht="15.95" customHeight="1">
      <c r="AD180" s="201" t="s">
        <v>313</v>
      </c>
    </row>
    <row r="181" spans="30:30" ht="15.95" customHeight="1">
      <c r="AD181" s="201" t="s">
        <v>313</v>
      </c>
    </row>
    <row r="182" spans="30:30" ht="15.95" customHeight="1">
      <c r="AD182" s="201" t="s">
        <v>313</v>
      </c>
    </row>
    <row r="183" spans="30:30" ht="15.95" customHeight="1">
      <c r="AD183" s="201" t="s">
        <v>313</v>
      </c>
    </row>
    <row r="184" spans="30:30" ht="15.95" customHeight="1">
      <c r="AD184" s="201" t="s">
        <v>313</v>
      </c>
    </row>
    <row r="185" spans="30:30" ht="15.95" customHeight="1">
      <c r="AD185" s="201" t="s">
        <v>313</v>
      </c>
    </row>
    <row r="186" spans="30:30" ht="15.95" customHeight="1">
      <c r="AD186" s="201" t="s">
        <v>313</v>
      </c>
    </row>
    <row r="187" spans="30:30" ht="15.95" customHeight="1">
      <c r="AD187" s="201" t="s">
        <v>313</v>
      </c>
    </row>
    <row r="188" spans="30:30" ht="15.95" customHeight="1">
      <c r="AD188" s="201" t="s">
        <v>313</v>
      </c>
    </row>
    <row r="189" spans="30:30" ht="15.95" customHeight="1">
      <c r="AD189" s="201" t="s">
        <v>313</v>
      </c>
    </row>
    <row r="190" spans="30:30" ht="15.95" customHeight="1">
      <c r="AD190" s="201" t="s">
        <v>313</v>
      </c>
    </row>
    <row r="191" spans="30:30" ht="15.95" customHeight="1">
      <c r="AD191" s="201" t="s">
        <v>313</v>
      </c>
    </row>
    <row r="192" spans="30:30" ht="15.95" customHeight="1">
      <c r="AD192" s="201" t="s">
        <v>313</v>
      </c>
    </row>
    <row r="193" spans="30:30" ht="15.95" customHeight="1">
      <c r="AD193" s="201" t="s">
        <v>313</v>
      </c>
    </row>
    <row r="194" spans="30:30" ht="15.95" customHeight="1">
      <c r="AD194" s="201" t="s">
        <v>313</v>
      </c>
    </row>
    <row r="195" spans="30:30" ht="15.95" customHeight="1">
      <c r="AD195" s="201" t="s">
        <v>313</v>
      </c>
    </row>
    <row r="196" spans="30:30" ht="15.95" customHeight="1">
      <c r="AD196" s="201" t="s">
        <v>313</v>
      </c>
    </row>
    <row r="197" spans="30:30" ht="15.95" customHeight="1">
      <c r="AD197" s="201" t="s">
        <v>313</v>
      </c>
    </row>
    <row r="198" spans="30:30" ht="15.95" customHeight="1">
      <c r="AD198" s="201" t="s">
        <v>313</v>
      </c>
    </row>
    <row r="199" spans="30:30" ht="15.95" customHeight="1">
      <c r="AD199" s="201" t="s">
        <v>313</v>
      </c>
    </row>
    <row r="200" spans="30:30" ht="15.95" customHeight="1">
      <c r="AD200" s="201" t="s">
        <v>313</v>
      </c>
    </row>
    <row r="201" spans="30:30" ht="15.95" customHeight="1">
      <c r="AD201" s="201" t="s">
        <v>313</v>
      </c>
    </row>
    <row r="202" spans="30:30" ht="15.95" customHeight="1">
      <c r="AD202" s="201" t="s">
        <v>313</v>
      </c>
    </row>
    <row r="203" spans="30:30" ht="15.95" customHeight="1">
      <c r="AD203" s="201" t="s">
        <v>313</v>
      </c>
    </row>
    <row r="204" spans="30:30" ht="15.95" customHeight="1">
      <c r="AD204" s="201" t="s">
        <v>313</v>
      </c>
    </row>
    <row r="205" spans="30:30" ht="15.95" customHeight="1">
      <c r="AD205" s="201" t="s">
        <v>313</v>
      </c>
    </row>
    <row r="206" spans="30:30" ht="15.95" customHeight="1">
      <c r="AD206" s="201" t="s">
        <v>313</v>
      </c>
    </row>
    <row r="207" spans="30:30" ht="15.95" customHeight="1">
      <c r="AD207" s="201" t="s">
        <v>313</v>
      </c>
    </row>
    <row r="208" spans="30:30" ht="15.95" customHeight="1">
      <c r="AD208" s="201" t="s">
        <v>313</v>
      </c>
    </row>
    <row r="209" spans="30:30" ht="15.95" customHeight="1">
      <c r="AD209" s="201" t="s">
        <v>313</v>
      </c>
    </row>
    <row r="210" spans="30:30" ht="15.95" customHeight="1">
      <c r="AD210" s="201" t="s">
        <v>313</v>
      </c>
    </row>
    <row r="211" spans="30:30" ht="15.95" customHeight="1">
      <c r="AD211" s="201" t="s">
        <v>313</v>
      </c>
    </row>
    <row r="212" spans="30:30" ht="15.95" customHeight="1">
      <c r="AD212" s="201" t="s">
        <v>313</v>
      </c>
    </row>
    <row r="213" spans="30:30" ht="15.95" customHeight="1">
      <c r="AD213" s="201" t="s">
        <v>313</v>
      </c>
    </row>
    <row r="214" spans="30:30" ht="15.95" customHeight="1">
      <c r="AD214" s="201" t="s">
        <v>313</v>
      </c>
    </row>
    <row r="215" spans="30:30" ht="15.95" customHeight="1">
      <c r="AD215" s="201" t="s">
        <v>313</v>
      </c>
    </row>
    <row r="216" spans="30:30" ht="15.95" customHeight="1">
      <c r="AD216" s="201" t="s">
        <v>313</v>
      </c>
    </row>
    <row r="217" spans="30:30" ht="15.95" customHeight="1">
      <c r="AD217" s="201" t="s">
        <v>313</v>
      </c>
    </row>
    <row r="218" spans="30:30" ht="15.95" customHeight="1">
      <c r="AD218" s="201" t="s">
        <v>313</v>
      </c>
    </row>
    <row r="219" spans="30:30" ht="15.95" customHeight="1">
      <c r="AD219" s="201" t="s">
        <v>313</v>
      </c>
    </row>
    <row r="220" spans="30:30" ht="15.95" customHeight="1">
      <c r="AD220" s="201" t="s">
        <v>313</v>
      </c>
    </row>
    <row r="221" spans="30:30" ht="15.95" customHeight="1">
      <c r="AD221" s="201" t="s">
        <v>313</v>
      </c>
    </row>
    <row r="222" spans="30:30" ht="15.95" customHeight="1">
      <c r="AD222" s="201" t="s">
        <v>313</v>
      </c>
    </row>
    <row r="223" spans="30:30" ht="15.95" customHeight="1">
      <c r="AD223" s="201" t="s">
        <v>313</v>
      </c>
    </row>
    <row r="224" spans="30:30" ht="15.95" customHeight="1">
      <c r="AD224" s="201" t="s">
        <v>313</v>
      </c>
    </row>
    <row r="225" spans="30:30" ht="15.95" customHeight="1">
      <c r="AD225" s="201" t="s">
        <v>313</v>
      </c>
    </row>
    <row r="226" spans="30:30" ht="15.95" customHeight="1">
      <c r="AD226" s="201" t="s">
        <v>313</v>
      </c>
    </row>
    <row r="227" spans="30:30" ht="15.95" customHeight="1">
      <c r="AD227" s="201" t="s">
        <v>313</v>
      </c>
    </row>
    <row r="228" spans="30:30" ht="15.95" customHeight="1">
      <c r="AD228" s="201" t="s">
        <v>313</v>
      </c>
    </row>
    <row r="229" spans="30:30" ht="15.95" customHeight="1">
      <c r="AD229" s="201" t="s">
        <v>313</v>
      </c>
    </row>
    <row r="230" spans="30:30" ht="15.95" customHeight="1">
      <c r="AD230" s="201" t="s">
        <v>313</v>
      </c>
    </row>
    <row r="231" spans="30:30" ht="15.95" customHeight="1">
      <c r="AD231" s="201" t="s">
        <v>313</v>
      </c>
    </row>
    <row r="232" spans="30:30" ht="15.95" customHeight="1">
      <c r="AD232" s="201" t="s">
        <v>313</v>
      </c>
    </row>
    <row r="233" spans="30:30" ht="15.95" customHeight="1">
      <c r="AD233" s="201" t="s">
        <v>313</v>
      </c>
    </row>
    <row r="234" spans="30:30" ht="15.95" customHeight="1">
      <c r="AD234" s="201" t="s">
        <v>313</v>
      </c>
    </row>
    <row r="235" spans="30:30" ht="15.95" customHeight="1">
      <c r="AD235" s="201" t="s">
        <v>313</v>
      </c>
    </row>
    <row r="236" spans="30:30" ht="15.95" customHeight="1">
      <c r="AD236" s="201" t="s">
        <v>313</v>
      </c>
    </row>
    <row r="237" spans="30:30" ht="15.95" customHeight="1">
      <c r="AD237" s="201" t="s">
        <v>313</v>
      </c>
    </row>
    <row r="238" spans="30:30" ht="15.95" customHeight="1">
      <c r="AD238" s="201" t="s">
        <v>313</v>
      </c>
    </row>
    <row r="239" spans="30:30" ht="15.95" customHeight="1">
      <c r="AD239" s="201" t="s">
        <v>313</v>
      </c>
    </row>
    <row r="240" spans="30:30" ht="15.95" customHeight="1">
      <c r="AD240" s="201" t="s">
        <v>313</v>
      </c>
    </row>
    <row r="241" spans="30:30" ht="15.95" customHeight="1">
      <c r="AD241" s="201" t="s">
        <v>313</v>
      </c>
    </row>
    <row r="242" spans="30:30" ht="15.95" customHeight="1">
      <c r="AD242" s="201" t="s">
        <v>313</v>
      </c>
    </row>
    <row r="243" spans="30:30" ht="15.95" customHeight="1">
      <c r="AD243" s="201" t="s">
        <v>313</v>
      </c>
    </row>
    <row r="244" spans="30:30" ht="15.95" customHeight="1">
      <c r="AD244" s="201" t="s">
        <v>313</v>
      </c>
    </row>
    <row r="245" spans="30:30" ht="15.95" customHeight="1">
      <c r="AD245" s="201" t="s">
        <v>313</v>
      </c>
    </row>
    <row r="246" spans="30:30" ht="15.95" customHeight="1">
      <c r="AD246" s="201" t="s">
        <v>313</v>
      </c>
    </row>
    <row r="247" spans="30:30" ht="15.95" customHeight="1">
      <c r="AD247" s="201" t="s">
        <v>313</v>
      </c>
    </row>
    <row r="248" spans="30:30" ht="15.95" customHeight="1">
      <c r="AD248" s="201" t="s">
        <v>313</v>
      </c>
    </row>
    <row r="249" spans="30:30" ht="15.95" customHeight="1">
      <c r="AD249" s="201" t="s">
        <v>313</v>
      </c>
    </row>
    <row r="250" spans="30:30" ht="15.95" customHeight="1">
      <c r="AD250" s="201" t="s">
        <v>313</v>
      </c>
    </row>
    <row r="251" spans="30:30" ht="15.95" customHeight="1">
      <c r="AD251" s="201" t="s">
        <v>313</v>
      </c>
    </row>
    <row r="252" spans="30:30" ht="15.95" customHeight="1">
      <c r="AD252" s="201" t="s">
        <v>313</v>
      </c>
    </row>
    <row r="253" spans="30:30" ht="15.95" customHeight="1">
      <c r="AD253" s="201" t="s">
        <v>313</v>
      </c>
    </row>
    <row r="254" spans="30:30" ht="15.95" customHeight="1">
      <c r="AD254" s="201" t="s">
        <v>313</v>
      </c>
    </row>
    <row r="255" spans="30:30" ht="15.95" customHeight="1">
      <c r="AD255" s="201" t="s">
        <v>313</v>
      </c>
    </row>
    <row r="256" spans="30:30" ht="15.95" customHeight="1">
      <c r="AD256" s="201" t="s">
        <v>313</v>
      </c>
    </row>
    <row r="257" spans="30:30" ht="15.95" customHeight="1">
      <c r="AD257" s="201" t="s">
        <v>313</v>
      </c>
    </row>
    <row r="258" spans="30:30" ht="15.95" customHeight="1">
      <c r="AD258" s="201" t="s">
        <v>313</v>
      </c>
    </row>
    <row r="259" spans="30:30" ht="15.95" customHeight="1">
      <c r="AD259" s="201" t="s">
        <v>313</v>
      </c>
    </row>
    <row r="260" spans="30:30" ht="15.95" customHeight="1">
      <c r="AD260" s="201" t="s">
        <v>313</v>
      </c>
    </row>
    <row r="261" spans="30:30" ht="15.95" customHeight="1">
      <c r="AD261" s="201" t="s">
        <v>313</v>
      </c>
    </row>
    <row r="262" spans="30:30" ht="15.95" customHeight="1">
      <c r="AD262" s="201" t="s">
        <v>313</v>
      </c>
    </row>
    <row r="263" spans="30:30" ht="15.95" customHeight="1">
      <c r="AD263" s="201" t="s">
        <v>313</v>
      </c>
    </row>
    <row r="264" spans="30:30" ht="15.95" customHeight="1">
      <c r="AD264" s="201" t="s">
        <v>313</v>
      </c>
    </row>
    <row r="265" spans="30:30" ht="15.95" customHeight="1">
      <c r="AD265" s="201" t="s">
        <v>313</v>
      </c>
    </row>
    <row r="266" spans="30:30" ht="15.95" customHeight="1">
      <c r="AD266" s="201" t="s">
        <v>313</v>
      </c>
    </row>
    <row r="267" spans="30:30" ht="15.95" customHeight="1">
      <c r="AD267" s="201" t="s">
        <v>313</v>
      </c>
    </row>
    <row r="268" spans="30:30" ht="15.95" customHeight="1">
      <c r="AD268" s="201" t="s">
        <v>313</v>
      </c>
    </row>
    <row r="269" spans="30:30" ht="15.95" customHeight="1">
      <c r="AD269" s="201" t="s">
        <v>313</v>
      </c>
    </row>
    <row r="270" spans="30:30" ht="15.95" customHeight="1">
      <c r="AD270" s="201" t="s">
        <v>313</v>
      </c>
    </row>
    <row r="271" spans="30:30" ht="15.95" customHeight="1">
      <c r="AD271" s="201" t="s">
        <v>313</v>
      </c>
    </row>
    <row r="272" spans="30:30" ht="15.95" customHeight="1">
      <c r="AD272" s="201" t="s">
        <v>313</v>
      </c>
    </row>
    <row r="273" spans="30:30" ht="15.95" customHeight="1">
      <c r="AD273" s="201" t="s">
        <v>313</v>
      </c>
    </row>
    <row r="274" spans="30:30" ht="15.95" customHeight="1">
      <c r="AD274" s="201" t="s">
        <v>313</v>
      </c>
    </row>
    <row r="275" spans="30:30" ht="15.95" customHeight="1">
      <c r="AD275" s="201" t="s">
        <v>313</v>
      </c>
    </row>
    <row r="276" spans="30:30" ht="15.95" customHeight="1">
      <c r="AD276" s="201" t="s">
        <v>313</v>
      </c>
    </row>
    <row r="277" spans="30:30" ht="15.95" customHeight="1">
      <c r="AD277" s="201" t="s">
        <v>313</v>
      </c>
    </row>
    <row r="278" spans="30:30" ht="15.95" customHeight="1">
      <c r="AD278" s="201" t="s">
        <v>313</v>
      </c>
    </row>
    <row r="279" spans="30:30" ht="15.95" customHeight="1">
      <c r="AD279" s="201" t="s">
        <v>313</v>
      </c>
    </row>
    <row r="280" spans="30:30" ht="15.95" customHeight="1">
      <c r="AD280" s="201" t="s">
        <v>313</v>
      </c>
    </row>
    <row r="281" spans="30:30" ht="15.95" customHeight="1">
      <c r="AD281" s="201" t="s">
        <v>313</v>
      </c>
    </row>
    <row r="282" spans="30:30" ht="15.95" customHeight="1">
      <c r="AD282" s="201" t="s">
        <v>313</v>
      </c>
    </row>
    <row r="283" spans="30:30" ht="15.95" customHeight="1">
      <c r="AD283" s="201" t="s">
        <v>313</v>
      </c>
    </row>
    <row r="284" spans="30:30" ht="15.95" customHeight="1">
      <c r="AD284" s="201" t="s">
        <v>313</v>
      </c>
    </row>
    <row r="285" spans="30:30" ht="15.95" customHeight="1">
      <c r="AD285" s="201" t="s">
        <v>313</v>
      </c>
    </row>
    <row r="286" spans="30:30" ht="15.95" customHeight="1">
      <c r="AD286" s="201" t="s">
        <v>313</v>
      </c>
    </row>
    <row r="287" spans="30:30" ht="15.95" customHeight="1">
      <c r="AD287" s="201" t="s">
        <v>313</v>
      </c>
    </row>
    <row r="288" spans="30:30" ht="15.95" customHeight="1">
      <c r="AD288" s="201" t="s">
        <v>313</v>
      </c>
    </row>
    <row r="289" spans="30:30" ht="15.95" customHeight="1">
      <c r="AD289" s="201" t="s">
        <v>313</v>
      </c>
    </row>
    <row r="290" spans="30:30" ht="15.95" customHeight="1">
      <c r="AD290" s="201" t="s">
        <v>313</v>
      </c>
    </row>
    <row r="291" spans="30:30" ht="15.95" customHeight="1">
      <c r="AD291" s="201" t="s">
        <v>313</v>
      </c>
    </row>
    <row r="292" spans="30:30" ht="15.95" customHeight="1">
      <c r="AD292" s="201" t="s">
        <v>313</v>
      </c>
    </row>
    <row r="293" spans="30:30" ht="15.95" customHeight="1">
      <c r="AD293" s="201" t="s">
        <v>313</v>
      </c>
    </row>
    <row r="294" spans="30:30" ht="15.95" customHeight="1">
      <c r="AD294" s="201" t="s">
        <v>313</v>
      </c>
    </row>
    <row r="295" spans="30:30" ht="15.95" customHeight="1">
      <c r="AD295" s="201" t="s">
        <v>313</v>
      </c>
    </row>
    <row r="296" spans="30:30" ht="15.95" customHeight="1">
      <c r="AD296" s="201" t="s">
        <v>313</v>
      </c>
    </row>
    <row r="297" spans="30:30" ht="15.95" customHeight="1">
      <c r="AD297" s="201" t="s">
        <v>313</v>
      </c>
    </row>
    <row r="298" spans="30:30" ht="15.95" customHeight="1">
      <c r="AD298" s="201" t="s">
        <v>313</v>
      </c>
    </row>
    <row r="299" spans="30:30" ht="15.95" customHeight="1">
      <c r="AD299" s="201" t="s">
        <v>313</v>
      </c>
    </row>
    <row r="300" spans="30:30" ht="15.95" customHeight="1">
      <c r="AD300" s="201" t="s">
        <v>313</v>
      </c>
    </row>
    <row r="301" spans="30:30" ht="15.95" customHeight="1">
      <c r="AD301" s="201" t="s">
        <v>313</v>
      </c>
    </row>
    <row r="302" spans="30:30" ht="15.95" customHeight="1">
      <c r="AD302" s="201" t="s">
        <v>313</v>
      </c>
    </row>
    <row r="303" spans="30:30" ht="15.95" customHeight="1">
      <c r="AD303" s="201" t="s">
        <v>313</v>
      </c>
    </row>
    <row r="304" spans="30:30" ht="15.95" customHeight="1">
      <c r="AD304" s="201" t="s">
        <v>313</v>
      </c>
    </row>
    <row r="305" spans="30:30" ht="15.95" customHeight="1">
      <c r="AD305" s="201" t="s">
        <v>313</v>
      </c>
    </row>
    <row r="306" spans="30:30" ht="15.95" customHeight="1">
      <c r="AD306" s="201" t="s">
        <v>313</v>
      </c>
    </row>
    <row r="307" spans="30:30" ht="15.95" customHeight="1">
      <c r="AD307" s="201" t="s">
        <v>313</v>
      </c>
    </row>
    <row r="308" spans="30:30" ht="15.95" customHeight="1">
      <c r="AD308" s="201" t="s">
        <v>313</v>
      </c>
    </row>
    <row r="309" spans="30:30" ht="15.95" customHeight="1">
      <c r="AD309" s="201" t="s">
        <v>313</v>
      </c>
    </row>
    <row r="310" spans="30:30" ht="15.95" customHeight="1">
      <c r="AD310" s="201" t="s">
        <v>313</v>
      </c>
    </row>
    <row r="311" spans="30:30" ht="15.95" customHeight="1">
      <c r="AD311" s="201" t="s">
        <v>313</v>
      </c>
    </row>
    <row r="312" spans="30:30" ht="15.95" customHeight="1">
      <c r="AD312" s="201" t="s">
        <v>313</v>
      </c>
    </row>
    <row r="313" spans="30:30" ht="15.95" customHeight="1">
      <c r="AD313" s="201" t="s">
        <v>313</v>
      </c>
    </row>
    <row r="314" spans="30:30" ht="15.95" customHeight="1">
      <c r="AD314" s="201" t="s">
        <v>313</v>
      </c>
    </row>
    <row r="315" spans="30:30" ht="15.95" customHeight="1">
      <c r="AD315" s="201" t="s">
        <v>313</v>
      </c>
    </row>
    <row r="316" spans="30:30" ht="15.95" customHeight="1">
      <c r="AD316" s="201" t="s">
        <v>313</v>
      </c>
    </row>
    <row r="317" spans="30:30" ht="15.95" customHeight="1">
      <c r="AD317" s="201" t="s">
        <v>313</v>
      </c>
    </row>
    <row r="318" spans="30:30" ht="15.95" customHeight="1">
      <c r="AD318" s="201" t="s">
        <v>313</v>
      </c>
    </row>
    <row r="319" spans="30:30" ht="15.95" customHeight="1">
      <c r="AD319" s="201" t="s">
        <v>313</v>
      </c>
    </row>
    <row r="320" spans="30:30" ht="15.95" customHeight="1">
      <c r="AD320" s="201" t="s">
        <v>313</v>
      </c>
    </row>
    <row r="321" spans="30:30" ht="15.95" customHeight="1">
      <c r="AD321" s="201" t="s">
        <v>313</v>
      </c>
    </row>
    <row r="322" spans="30:30" ht="15.95" customHeight="1">
      <c r="AD322" s="201" t="s">
        <v>313</v>
      </c>
    </row>
    <row r="323" spans="30:30" ht="15.95" customHeight="1">
      <c r="AD323" s="201" t="s">
        <v>313</v>
      </c>
    </row>
    <row r="324" spans="30:30" ht="15.95" customHeight="1">
      <c r="AD324" s="201" t="s">
        <v>313</v>
      </c>
    </row>
    <row r="325" spans="30:30" ht="15.95" customHeight="1">
      <c r="AD325" s="201" t="s">
        <v>313</v>
      </c>
    </row>
    <row r="326" spans="30:30" ht="15.95" customHeight="1">
      <c r="AD326" s="201" t="s">
        <v>313</v>
      </c>
    </row>
    <row r="327" spans="30:30" ht="15.95" customHeight="1">
      <c r="AD327" s="201" t="s">
        <v>313</v>
      </c>
    </row>
    <row r="328" spans="30:30" ht="15.95" customHeight="1">
      <c r="AD328" s="201" t="s">
        <v>313</v>
      </c>
    </row>
    <row r="329" spans="30:30" ht="15.95" customHeight="1">
      <c r="AD329" s="201" t="s">
        <v>313</v>
      </c>
    </row>
    <row r="330" spans="30:30" ht="15.95" customHeight="1">
      <c r="AD330" s="201" t="s">
        <v>313</v>
      </c>
    </row>
    <row r="331" spans="30:30" ht="15.95" customHeight="1">
      <c r="AD331" s="201" t="s">
        <v>313</v>
      </c>
    </row>
    <row r="332" spans="30:30" ht="15.95" customHeight="1">
      <c r="AD332" s="201" t="s">
        <v>313</v>
      </c>
    </row>
    <row r="333" spans="30:30" ht="15.95" customHeight="1">
      <c r="AD333" s="201" t="s">
        <v>313</v>
      </c>
    </row>
    <row r="334" spans="30:30" ht="15.95" customHeight="1">
      <c r="AD334" s="201" t="s">
        <v>313</v>
      </c>
    </row>
    <row r="335" spans="30:30" ht="15.95" customHeight="1">
      <c r="AD335" s="201" t="s">
        <v>313</v>
      </c>
    </row>
    <row r="336" spans="30:30" ht="15.95" customHeight="1">
      <c r="AD336" s="201" t="s">
        <v>313</v>
      </c>
    </row>
    <row r="337" spans="30:30" ht="15.95" customHeight="1">
      <c r="AD337" s="201" t="s">
        <v>313</v>
      </c>
    </row>
    <row r="338" spans="30:30" ht="15.95" customHeight="1">
      <c r="AD338" s="201" t="s">
        <v>313</v>
      </c>
    </row>
    <row r="339" spans="30:30" ht="15.95" customHeight="1">
      <c r="AD339" s="201" t="s">
        <v>313</v>
      </c>
    </row>
    <row r="340" spans="30:30" ht="15.95" customHeight="1">
      <c r="AD340" s="201" t="s">
        <v>313</v>
      </c>
    </row>
    <row r="341" spans="30:30" ht="15.95" customHeight="1">
      <c r="AD341" s="201" t="s">
        <v>313</v>
      </c>
    </row>
    <row r="342" spans="30:30" ht="15.95" customHeight="1">
      <c r="AD342" s="201" t="s">
        <v>313</v>
      </c>
    </row>
    <row r="343" spans="30:30" ht="15.95" customHeight="1">
      <c r="AD343" s="201" t="s">
        <v>313</v>
      </c>
    </row>
    <row r="344" spans="30:30" ht="15.95" customHeight="1">
      <c r="AD344" s="201" t="s">
        <v>313</v>
      </c>
    </row>
    <row r="345" spans="30:30" ht="15.95" customHeight="1">
      <c r="AD345" s="201" t="s">
        <v>313</v>
      </c>
    </row>
    <row r="346" spans="30:30" ht="15.95" customHeight="1">
      <c r="AD346" s="201" t="s">
        <v>313</v>
      </c>
    </row>
    <row r="347" spans="30:30" ht="15.95" customHeight="1">
      <c r="AD347" s="201" t="s">
        <v>313</v>
      </c>
    </row>
    <row r="348" spans="30:30" ht="15.95" customHeight="1">
      <c r="AD348" s="201" t="s">
        <v>313</v>
      </c>
    </row>
    <row r="349" spans="30:30" ht="15.95" customHeight="1">
      <c r="AD349" s="201" t="s">
        <v>313</v>
      </c>
    </row>
    <row r="350" spans="30:30" ht="15.95" customHeight="1">
      <c r="AD350" s="201" t="s">
        <v>313</v>
      </c>
    </row>
    <row r="351" spans="30:30" ht="15.95" customHeight="1">
      <c r="AD351" s="201" t="s">
        <v>313</v>
      </c>
    </row>
    <row r="352" spans="30:30" ht="15.95" customHeight="1">
      <c r="AD352" s="201" t="s">
        <v>313</v>
      </c>
    </row>
    <row r="353" spans="30:30" ht="15.95" customHeight="1">
      <c r="AD353" s="201" t="s">
        <v>313</v>
      </c>
    </row>
    <row r="354" spans="30:30" ht="15.95" customHeight="1">
      <c r="AD354" s="201" t="s">
        <v>313</v>
      </c>
    </row>
    <row r="355" spans="30:30" ht="15.95" customHeight="1">
      <c r="AD355" s="201" t="s">
        <v>313</v>
      </c>
    </row>
    <row r="356" spans="30:30" ht="15.95" customHeight="1">
      <c r="AD356" s="201" t="s">
        <v>313</v>
      </c>
    </row>
    <row r="357" spans="30:30" ht="15.95" customHeight="1">
      <c r="AD357" s="201" t="s">
        <v>313</v>
      </c>
    </row>
    <row r="358" spans="30:30" ht="15.95" customHeight="1">
      <c r="AD358" s="201" t="s">
        <v>313</v>
      </c>
    </row>
    <row r="359" spans="30:30" ht="15.95" customHeight="1">
      <c r="AD359" s="201" t="s">
        <v>313</v>
      </c>
    </row>
    <row r="360" spans="30:30" ht="15.95" customHeight="1">
      <c r="AD360" s="201" t="s">
        <v>313</v>
      </c>
    </row>
    <row r="361" spans="30:30" ht="15.95" customHeight="1">
      <c r="AD361" s="201" t="s">
        <v>313</v>
      </c>
    </row>
    <row r="362" spans="30:30" ht="15.95" customHeight="1">
      <c r="AD362" s="201" t="s">
        <v>313</v>
      </c>
    </row>
    <row r="363" spans="30:30" ht="15.95" customHeight="1">
      <c r="AD363" s="201" t="s">
        <v>313</v>
      </c>
    </row>
    <row r="364" spans="30:30" ht="15.95" customHeight="1">
      <c r="AD364" s="201" t="s">
        <v>313</v>
      </c>
    </row>
    <row r="365" spans="30:30" ht="15.95" customHeight="1">
      <c r="AD365" s="201" t="s">
        <v>313</v>
      </c>
    </row>
    <row r="366" spans="30:30" ht="15.95" customHeight="1">
      <c r="AD366" s="201" t="s">
        <v>313</v>
      </c>
    </row>
    <row r="367" spans="30:30" ht="15.95" customHeight="1">
      <c r="AD367" s="201" t="s">
        <v>313</v>
      </c>
    </row>
    <row r="368" spans="30:30" ht="15.95" customHeight="1">
      <c r="AD368" s="201" t="s">
        <v>313</v>
      </c>
    </row>
    <row r="369" spans="30:30" ht="15.95" customHeight="1">
      <c r="AD369" s="201" t="s">
        <v>313</v>
      </c>
    </row>
    <row r="370" spans="30:30" ht="15.95" customHeight="1">
      <c r="AD370" s="201" t="s">
        <v>313</v>
      </c>
    </row>
    <row r="371" spans="30:30" ht="15.95" customHeight="1">
      <c r="AD371" s="201" t="s">
        <v>313</v>
      </c>
    </row>
    <row r="372" spans="30:30" ht="15.95" customHeight="1">
      <c r="AD372" s="201" t="s">
        <v>313</v>
      </c>
    </row>
    <row r="373" spans="30:30" ht="15.95" customHeight="1">
      <c r="AD373" s="201" t="s">
        <v>313</v>
      </c>
    </row>
    <row r="374" spans="30:30" ht="15.95" customHeight="1">
      <c r="AD374" s="201" t="s">
        <v>313</v>
      </c>
    </row>
    <row r="375" spans="30:30" ht="15.95" customHeight="1">
      <c r="AD375" s="201" t="s">
        <v>313</v>
      </c>
    </row>
    <row r="376" spans="30:30" ht="15.95" customHeight="1">
      <c r="AD376" s="201" t="s">
        <v>313</v>
      </c>
    </row>
    <row r="377" spans="30:30" ht="15.95" customHeight="1">
      <c r="AD377" s="201" t="s">
        <v>313</v>
      </c>
    </row>
    <row r="378" spans="30:30" ht="15.95" customHeight="1">
      <c r="AD378" s="201" t="s">
        <v>313</v>
      </c>
    </row>
    <row r="379" spans="30:30" ht="15.95" customHeight="1">
      <c r="AD379" s="201" t="s">
        <v>313</v>
      </c>
    </row>
    <row r="380" spans="30:30" ht="15.95" customHeight="1">
      <c r="AD380" s="201" t="s">
        <v>313</v>
      </c>
    </row>
    <row r="381" spans="30:30" ht="15.95" customHeight="1">
      <c r="AD381" s="201" t="s">
        <v>313</v>
      </c>
    </row>
    <row r="382" spans="30:30" ht="15.95" customHeight="1">
      <c r="AD382" s="201" t="s">
        <v>313</v>
      </c>
    </row>
    <row r="383" spans="30:30" ht="15.95" customHeight="1">
      <c r="AD383" s="201" t="s">
        <v>313</v>
      </c>
    </row>
    <row r="384" spans="30:30" ht="15.95" customHeight="1">
      <c r="AD384" s="201" t="s">
        <v>313</v>
      </c>
    </row>
    <row r="385" spans="30:30" ht="15.95" customHeight="1">
      <c r="AD385" s="201" t="s">
        <v>313</v>
      </c>
    </row>
    <row r="386" spans="30:30" ht="15.95" customHeight="1">
      <c r="AD386" s="201" t="s">
        <v>313</v>
      </c>
    </row>
    <row r="387" spans="30:30" ht="15.95" customHeight="1">
      <c r="AD387" s="201" t="s">
        <v>313</v>
      </c>
    </row>
    <row r="388" spans="30:30" ht="15.95" customHeight="1">
      <c r="AD388" s="201" t="s">
        <v>313</v>
      </c>
    </row>
    <row r="389" spans="30:30" ht="15.95" customHeight="1">
      <c r="AD389" s="201" t="s">
        <v>313</v>
      </c>
    </row>
    <row r="390" spans="30:30" ht="15.95" customHeight="1">
      <c r="AD390" s="201" t="s">
        <v>313</v>
      </c>
    </row>
    <row r="391" spans="30:30" ht="15.95" customHeight="1">
      <c r="AD391" s="201" t="s">
        <v>313</v>
      </c>
    </row>
    <row r="392" spans="30:30" ht="15.95" customHeight="1">
      <c r="AD392" s="201" t="s">
        <v>313</v>
      </c>
    </row>
    <row r="393" spans="30:30" ht="15.95" customHeight="1">
      <c r="AD393" s="201" t="s">
        <v>313</v>
      </c>
    </row>
    <row r="394" spans="30:30" ht="15.95" customHeight="1">
      <c r="AD394" s="201" t="s">
        <v>313</v>
      </c>
    </row>
    <row r="395" spans="30:30" ht="15.95" customHeight="1">
      <c r="AD395" s="201" t="s">
        <v>313</v>
      </c>
    </row>
    <row r="396" spans="30:30" ht="15.95" customHeight="1">
      <c r="AD396" s="201" t="s">
        <v>313</v>
      </c>
    </row>
    <row r="397" spans="30:30" ht="15.95" customHeight="1">
      <c r="AD397" s="201" t="s">
        <v>313</v>
      </c>
    </row>
    <row r="398" spans="30:30" ht="15.95" customHeight="1">
      <c r="AD398" s="201" t="s">
        <v>313</v>
      </c>
    </row>
    <row r="399" spans="30:30" ht="15.95" customHeight="1">
      <c r="AD399" s="201" t="s">
        <v>313</v>
      </c>
    </row>
    <row r="400" spans="30:30" ht="15.95" customHeight="1">
      <c r="AD400" s="201" t="s">
        <v>313</v>
      </c>
    </row>
    <row r="401" spans="30:30" ht="15.95" customHeight="1">
      <c r="AD401" s="201" t="s">
        <v>313</v>
      </c>
    </row>
    <row r="402" spans="30:30" ht="15.95" customHeight="1">
      <c r="AD402" s="201" t="s">
        <v>313</v>
      </c>
    </row>
    <row r="403" spans="30:30" ht="15.95" customHeight="1">
      <c r="AD403" s="201" t="s">
        <v>313</v>
      </c>
    </row>
    <row r="404" spans="30:30" ht="15.95" customHeight="1">
      <c r="AD404" s="201" t="s">
        <v>313</v>
      </c>
    </row>
    <row r="405" spans="30:30" ht="15.95" customHeight="1">
      <c r="AD405" s="201" t="s">
        <v>313</v>
      </c>
    </row>
    <row r="406" spans="30:30" ht="15.95" customHeight="1">
      <c r="AD406" s="201" t="s">
        <v>313</v>
      </c>
    </row>
    <row r="407" spans="30:30" ht="15.95" customHeight="1">
      <c r="AD407" s="201" t="s">
        <v>313</v>
      </c>
    </row>
    <row r="408" spans="30:30" ht="15.95" customHeight="1">
      <c r="AD408" s="201" t="s">
        <v>313</v>
      </c>
    </row>
    <row r="409" spans="30:30" ht="15.95" customHeight="1">
      <c r="AD409" s="201" t="s">
        <v>313</v>
      </c>
    </row>
    <row r="410" spans="30:30" ht="15.95" customHeight="1">
      <c r="AD410" s="201" t="s">
        <v>313</v>
      </c>
    </row>
    <row r="411" spans="30:30" ht="15.95" customHeight="1">
      <c r="AD411" s="201" t="s">
        <v>313</v>
      </c>
    </row>
    <row r="412" spans="30:30" ht="15.95" customHeight="1">
      <c r="AD412" s="201" t="s">
        <v>313</v>
      </c>
    </row>
    <row r="413" spans="30:30" ht="15.95" customHeight="1">
      <c r="AD413" s="201" t="s">
        <v>313</v>
      </c>
    </row>
    <row r="414" spans="30:30" ht="15.95" customHeight="1">
      <c r="AD414" s="201" t="s">
        <v>313</v>
      </c>
    </row>
    <row r="415" spans="30:30" ht="15.95" customHeight="1">
      <c r="AD415" s="201" t="s">
        <v>313</v>
      </c>
    </row>
    <row r="416" spans="30:30" ht="15.95" customHeight="1">
      <c r="AD416" s="201" t="s">
        <v>313</v>
      </c>
    </row>
    <row r="417" spans="30:30" ht="15.95" customHeight="1">
      <c r="AD417" s="201" t="s">
        <v>313</v>
      </c>
    </row>
    <row r="418" spans="30:30" ht="15.95" customHeight="1">
      <c r="AD418" s="201" t="s">
        <v>313</v>
      </c>
    </row>
    <row r="419" spans="30:30" ht="15.95" customHeight="1">
      <c r="AD419" s="201" t="s">
        <v>313</v>
      </c>
    </row>
    <row r="420" spans="30:30" ht="15.95" customHeight="1">
      <c r="AD420" s="201" t="s">
        <v>313</v>
      </c>
    </row>
    <row r="421" spans="30:30" ht="15.95" customHeight="1">
      <c r="AD421" s="201" t="s">
        <v>313</v>
      </c>
    </row>
    <row r="422" spans="30:30" ht="15.95" customHeight="1">
      <c r="AD422" s="201" t="s">
        <v>313</v>
      </c>
    </row>
    <row r="423" spans="30:30" ht="15.95" customHeight="1">
      <c r="AD423" s="201" t="s">
        <v>313</v>
      </c>
    </row>
    <row r="424" spans="30:30" ht="15.95" customHeight="1">
      <c r="AD424" s="201" t="s">
        <v>313</v>
      </c>
    </row>
    <row r="425" spans="30:30" ht="15.95" customHeight="1">
      <c r="AD425" s="201" t="s">
        <v>313</v>
      </c>
    </row>
    <row r="426" spans="30:30" ht="15.95" customHeight="1">
      <c r="AD426" s="201" t="s">
        <v>313</v>
      </c>
    </row>
    <row r="427" spans="30:30" ht="15.95" customHeight="1">
      <c r="AD427" s="201" t="s">
        <v>313</v>
      </c>
    </row>
    <row r="428" spans="30:30" ht="15.95" customHeight="1">
      <c r="AD428" s="201" t="s">
        <v>313</v>
      </c>
    </row>
    <row r="429" spans="30:30" ht="15.95" customHeight="1">
      <c r="AD429" s="201" t="s">
        <v>313</v>
      </c>
    </row>
    <row r="430" spans="30:30" ht="15.95" customHeight="1">
      <c r="AD430" s="201" t="s">
        <v>313</v>
      </c>
    </row>
    <row r="431" spans="30:30" ht="15.95" customHeight="1">
      <c r="AD431" s="201" t="s">
        <v>313</v>
      </c>
    </row>
    <row r="432" spans="30:30" ht="15.95" customHeight="1">
      <c r="AD432" s="201" t="s">
        <v>313</v>
      </c>
    </row>
    <row r="433" spans="30:30" ht="15.95" customHeight="1">
      <c r="AD433" s="201" t="s">
        <v>313</v>
      </c>
    </row>
    <row r="434" spans="30:30" ht="15.95" customHeight="1">
      <c r="AD434" s="201" t="s">
        <v>313</v>
      </c>
    </row>
    <row r="435" spans="30:30" ht="15.95" customHeight="1">
      <c r="AD435" s="201" t="s">
        <v>313</v>
      </c>
    </row>
    <row r="436" spans="30:30" ht="15.95" customHeight="1">
      <c r="AD436" s="201" t="s">
        <v>313</v>
      </c>
    </row>
    <row r="437" spans="30:30" ht="15.95" customHeight="1">
      <c r="AD437" s="201" t="s">
        <v>313</v>
      </c>
    </row>
    <row r="438" spans="30:30" ht="15.95" customHeight="1">
      <c r="AD438" s="201" t="s">
        <v>313</v>
      </c>
    </row>
    <row r="439" spans="30:30" ht="15.95" customHeight="1">
      <c r="AD439" s="201" t="s">
        <v>313</v>
      </c>
    </row>
    <row r="440" spans="30:30" ht="15.95" customHeight="1">
      <c r="AD440" s="201" t="s">
        <v>313</v>
      </c>
    </row>
    <row r="441" spans="30:30" ht="15.95" customHeight="1">
      <c r="AD441" s="201" t="s">
        <v>313</v>
      </c>
    </row>
    <row r="442" spans="30:30" ht="15.95" customHeight="1">
      <c r="AD442" s="201" t="s">
        <v>313</v>
      </c>
    </row>
    <row r="443" spans="30:30" ht="15.95" customHeight="1">
      <c r="AD443" s="201" t="s">
        <v>313</v>
      </c>
    </row>
    <row r="444" spans="30:30" ht="15.95" customHeight="1">
      <c r="AD444" s="201" t="s">
        <v>313</v>
      </c>
    </row>
    <row r="445" spans="30:30" ht="15.95" customHeight="1">
      <c r="AD445" s="201" t="s">
        <v>313</v>
      </c>
    </row>
    <row r="446" spans="30:30" ht="15.95" customHeight="1">
      <c r="AD446" s="201" t="s">
        <v>313</v>
      </c>
    </row>
    <row r="447" spans="30:30" ht="15.95" customHeight="1">
      <c r="AD447" s="201" t="s">
        <v>313</v>
      </c>
    </row>
    <row r="448" spans="30:30" ht="15.95" customHeight="1">
      <c r="AD448" s="201" t="s">
        <v>313</v>
      </c>
    </row>
    <row r="449" spans="30:30" ht="15.95" customHeight="1">
      <c r="AD449" s="201" t="s">
        <v>313</v>
      </c>
    </row>
    <row r="450" spans="30:30" ht="15.95" customHeight="1">
      <c r="AD450" s="201" t="s">
        <v>313</v>
      </c>
    </row>
    <row r="451" spans="30:30" ht="15.95" customHeight="1">
      <c r="AD451" s="201" t="s">
        <v>313</v>
      </c>
    </row>
    <row r="452" spans="30:30" ht="15.95" customHeight="1">
      <c r="AD452" s="201" t="s">
        <v>313</v>
      </c>
    </row>
    <row r="453" spans="30:30" ht="15.95" customHeight="1">
      <c r="AD453" s="201" t="s">
        <v>313</v>
      </c>
    </row>
    <row r="454" spans="30:30" ht="15.95" customHeight="1">
      <c r="AD454" s="201" t="s">
        <v>313</v>
      </c>
    </row>
    <row r="455" spans="30:30" ht="15.95" customHeight="1">
      <c r="AD455" s="201" t="s">
        <v>313</v>
      </c>
    </row>
    <row r="456" spans="30:30" ht="15.95" customHeight="1">
      <c r="AD456" s="201" t="s">
        <v>313</v>
      </c>
    </row>
    <row r="457" spans="30:30" ht="15.95" customHeight="1">
      <c r="AD457" s="201" t="s">
        <v>313</v>
      </c>
    </row>
    <row r="458" spans="30:30" ht="15.95" customHeight="1">
      <c r="AD458" s="201" t="s">
        <v>313</v>
      </c>
    </row>
    <row r="459" spans="30:30" ht="15.95" customHeight="1">
      <c r="AD459" s="201" t="s">
        <v>313</v>
      </c>
    </row>
    <row r="460" spans="30:30" ht="15.95" customHeight="1">
      <c r="AD460" s="201" t="s">
        <v>313</v>
      </c>
    </row>
    <row r="461" spans="30:30" ht="15.95" customHeight="1">
      <c r="AD461" s="201" t="s">
        <v>313</v>
      </c>
    </row>
    <row r="462" spans="30:30" ht="15.95" customHeight="1">
      <c r="AD462" s="201" t="s">
        <v>313</v>
      </c>
    </row>
    <row r="463" spans="30:30" ht="15.95" customHeight="1">
      <c r="AD463" s="201" t="s">
        <v>313</v>
      </c>
    </row>
    <row r="464" spans="30:30" ht="15.95" customHeight="1">
      <c r="AD464" s="201" t="s">
        <v>313</v>
      </c>
    </row>
    <row r="465" spans="30:30" ht="15.95" customHeight="1">
      <c r="AD465" s="201" t="s">
        <v>313</v>
      </c>
    </row>
    <row r="466" spans="30:30" ht="15.95" customHeight="1">
      <c r="AD466" s="201" t="s">
        <v>313</v>
      </c>
    </row>
    <row r="467" spans="30:30" ht="15.95" customHeight="1">
      <c r="AD467" s="201" t="s">
        <v>313</v>
      </c>
    </row>
    <row r="468" spans="30:30" ht="15.95" customHeight="1">
      <c r="AD468" s="201" t="s">
        <v>313</v>
      </c>
    </row>
    <row r="469" spans="30:30" ht="15.95" customHeight="1">
      <c r="AD469" s="201" t="s">
        <v>313</v>
      </c>
    </row>
    <row r="470" spans="30:30" ht="15.95" customHeight="1">
      <c r="AD470" s="201" t="s">
        <v>313</v>
      </c>
    </row>
    <row r="471" spans="30:30" ht="15.95" customHeight="1">
      <c r="AD471" s="201" t="s">
        <v>313</v>
      </c>
    </row>
    <row r="472" spans="30:30" ht="15.95" customHeight="1">
      <c r="AD472" s="201" t="s">
        <v>313</v>
      </c>
    </row>
    <row r="473" spans="30:30" ht="15.95" customHeight="1">
      <c r="AD473" s="201" t="s">
        <v>313</v>
      </c>
    </row>
    <row r="474" spans="30:30" ht="15.95" customHeight="1">
      <c r="AD474" s="201" t="s">
        <v>313</v>
      </c>
    </row>
    <row r="475" spans="30:30" ht="15.95" customHeight="1">
      <c r="AD475" s="201" t="s">
        <v>313</v>
      </c>
    </row>
    <row r="476" spans="30:30" ht="15.95" customHeight="1">
      <c r="AD476" s="201" t="s">
        <v>313</v>
      </c>
    </row>
    <row r="477" spans="30:30" ht="15.95" customHeight="1">
      <c r="AD477" s="201" t="s">
        <v>313</v>
      </c>
    </row>
    <row r="478" spans="30:30" ht="15.95" customHeight="1">
      <c r="AD478" s="201" t="s">
        <v>313</v>
      </c>
    </row>
    <row r="479" spans="30:30" ht="15.95" customHeight="1">
      <c r="AD479" s="201" t="s">
        <v>313</v>
      </c>
    </row>
    <row r="480" spans="30:30" ht="15.95" customHeight="1">
      <c r="AD480" s="201" t="s">
        <v>313</v>
      </c>
    </row>
    <row r="481" spans="30:30" ht="15.95" customHeight="1">
      <c r="AD481" s="201" t="s">
        <v>313</v>
      </c>
    </row>
    <row r="482" spans="30:30" ht="15.95" customHeight="1">
      <c r="AD482" s="201" t="s">
        <v>313</v>
      </c>
    </row>
    <row r="483" spans="30:30" ht="15.95" customHeight="1">
      <c r="AD483" s="201" t="s">
        <v>313</v>
      </c>
    </row>
    <row r="484" spans="30:30" ht="15.95" customHeight="1">
      <c r="AD484" s="201" t="s">
        <v>313</v>
      </c>
    </row>
    <row r="485" spans="30:30" ht="15.95" customHeight="1">
      <c r="AD485" s="201" t="s">
        <v>313</v>
      </c>
    </row>
    <row r="486" spans="30:30" ht="15.95" customHeight="1">
      <c r="AD486" s="201" t="s">
        <v>313</v>
      </c>
    </row>
    <row r="487" spans="30:30" ht="15.95" customHeight="1">
      <c r="AD487" s="201" t="s">
        <v>313</v>
      </c>
    </row>
    <row r="488" spans="30:30" ht="15.95" customHeight="1">
      <c r="AD488" s="201" t="s">
        <v>313</v>
      </c>
    </row>
    <row r="489" spans="30:30" ht="15.95" customHeight="1">
      <c r="AD489" s="201" t="s">
        <v>313</v>
      </c>
    </row>
    <row r="490" spans="30:30" ht="15.95" customHeight="1">
      <c r="AD490" s="201" t="s">
        <v>313</v>
      </c>
    </row>
    <row r="491" spans="30:30" ht="15.95" customHeight="1">
      <c r="AD491" s="201" t="s">
        <v>313</v>
      </c>
    </row>
    <row r="492" spans="30:30" ht="15.95" customHeight="1">
      <c r="AD492" s="201" t="s">
        <v>313</v>
      </c>
    </row>
    <row r="493" spans="30:30" ht="15.95" customHeight="1">
      <c r="AD493" s="201" t="s">
        <v>313</v>
      </c>
    </row>
    <row r="494" spans="30:30" ht="15.95" customHeight="1">
      <c r="AD494" s="201" t="s">
        <v>313</v>
      </c>
    </row>
    <row r="495" spans="30:30" ht="15.95" customHeight="1">
      <c r="AD495" s="201" t="s">
        <v>313</v>
      </c>
    </row>
    <row r="496" spans="30:30" ht="15.95" customHeight="1">
      <c r="AD496" s="201" t="s">
        <v>313</v>
      </c>
    </row>
    <row r="497" spans="30:30" ht="15.95" customHeight="1">
      <c r="AD497" s="201" t="s">
        <v>313</v>
      </c>
    </row>
    <row r="498" spans="30:30" ht="15.95" customHeight="1">
      <c r="AD498" s="201" t="s">
        <v>313</v>
      </c>
    </row>
    <row r="499" spans="30:30" ht="15.95" customHeight="1">
      <c r="AD499" s="201" t="s">
        <v>313</v>
      </c>
    </row>
    <row r="500" spans="30:30" ht="15.95" customHeight="1">
      <c r="AD500" s="201" t="s">
        <v>313</v>
      </c>
    </row>
    <row r="501" spans="30:30" ht="15.95" customHeight="1">
      <c r="AD501" s="201" t="s">
        <v>313</v>
      </c>
    </row>
    <row r="502" spans="30:30" ht="15.95" customHeight="1">
      <c r="AD502" s="201" t="s">
        <v>313</v>
      </c>
    </row>
    <row r="503" spans="30:30" ht="15.95" customHeight="1">
      <c r="AD503" s="201" t="s">
        <v>313</v>
      </c>
    </row>
    <row r="504" spans="30:30" ht="15.95" customHeight="1">
      <c r="AD504" s="201" t="s">
        <v>313</v>
      </c>
    </row>
    <row r="505" spans="30:30" ht="15.95" customHeight="1">
      <c r="AD505" s="201" t="s">
        <v>313</v>
      </c>
    </row>
    <row r="506" spans="30:30" ht="15.95" customHeight="1">
      <c r="AD506" s="201" t="s">
        <v>313</v>
      </c>
    </row>
    <row r="507" spans="30:30" ht="15.95" customHeight="1">
      <c r="AD507" s="201" t="s">
        <v>313</v>
      </c>
    </row>
    <row r="508" spans="30:30" ht="15.95" customHeight="1">
      <c r="AD508" s="201" t="s">
        <v>313</v>
      </c>
    </row>
    <row r="509" spans="30:30" ht="15.95" customHeight="1">
      <c r="AD509" s="201" t="s">
        <v>313</v>
      </c>
    </row>
    <row r="510" spans="30:30" ht="15.95" customHeight="1">
      <c r="AD510" s="201" t="s">
        <v>313</v>
      </c>
    </row>
    <row r="511" spans="30:30" ht="15.95" customHeight="1">
      <c r="AD511" s="201" t="s">
        <v>313</v>
      </c>
    </row>
    <row r="512" spans="30:30" ht="15.95" customHeight="1">
      <c r="AD512" s="201" t="s">
        <v>313</v>
      </c>
    </row>
    <row r="513" spans="30:30" ht="15.95" customHeight="1">
      <c r="AD513" s="201" t="s">
        <v>313</v>
      </c>
    </row>
    <row r="514" spans="30:30" ht="15.95" customHeight="1">
      <c r="AD514" s="201" t="s">
        <v>313</v>
      </c>
    </row>
    <row r="515" spans="30:30" ht="15.95" customHeight="1">
      <c r="AD515" s="201" t="s">
        <v>313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330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180</v>
      </c>
      <c r="AK2" s="155" t="s">
        <v>181</v>
      </c>
      <c r="AL2" s="491">
        <f>+入力!N7</f>
        <v>0</v>
      </c>
      <c r="AM2" s="491"/>
    </row>
    <row r="3" spans="1:41" ht="19.5" customHeight="1">
      <c r="B3" s="70" t="s">
        <v>182</v>
      </c>
      <c r="C3" s="72"/>
      <c r="D3" s="70" t="s">
        <v>183</v>
      </c>
      <c r="E3" s="74"/>
      <c r="F3" s="106"/>
      <c r="G3" s="70" t="s">
        <v>184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185</v>
      </c>
      <c r="T3" s="70" t="s">
        <v>186</v>
      </c>
      <c r="U3" s="74"/>
      <c r="V3" s="70" t="s">
        <v>187</v>
      </c>
      <c r="W3" s="73"/>
      <c r="X3" s="73"/>
      <c r="Y3" s="73"/>
      <c r="Z3" s="71"/>
      <c r="AA3" s="74" t="s">
        <v>188</v>
      </c>
      <c r="AB3" s="109" t="s">
        <v>189</v>
      </c>
      <c r="AC3" s="109"/>
      <c r="AD3" s="109"/>
      <c r="AE3" s="63"/>
      <c r="AF3" s="110"/>
      <c r="AG3" s="110"/>
      <c r="AH3" s="75"/>
      <c r="AK3" s="76"/>
      <c r="AL3" s="76"/>
      <c r="AM3" s="77" t="s">
        <v>190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191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192</v>
      </c>
      <c r="AC5" s="112"/>
      <c r="AD5" s="79"/>
      <c r="AE5" s="516">
        <f>+入力!M6</f>
        <v>0</v>
      </c>
      <c r="AF5" s="516"/>
      <c r="AG5" s="115" t="s">
        <v>193</v>
      </c>
      <c r="AH5" s="1"/>
      <c r="AM5" s="77" t="s">
        <v>194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331</v>
      </c>
      <c r="E7" s="73"/>
      <c r="F7" s="73"/>
      <c r="G7" s="73"/>
      <c r="H7" s="73"/>
      <c r="I7" s="73"/>
      <c r="J7" s="82" t="s">
        <v>332</v>
      </c>
      <c r="K7" s="73"/>
      <c r="L7" s="73"/>
      <c r="M7" s="73"/>
      <c r="N7" s="73"/>
      <c r="O7" s="83"/>
      <c r="P7" s="82" t="s">
        <v>333</v>
      </c>
      <c r="Q7" s="73"/>
      <c r="R7" s="73"/>
      <c r="S7" s="73"/>
      <c r="T7" s="73"/>
      <c r="U7" s="73"/>
      <c r="V7" s="82" t="s">
        <v>334</v>
      </c>
      <c r="W7" s="73"/>
      <c r="X7" s="73"/>
      <c r="Y7" s="73"/>
      <c r="Z7" s="73"/>
      <c r="AA7" s="73"/>
      <c r="AB7" s="82" t="s">
        <v>335</v>
      </c>
      <c r="AC7" s="73"/>
      <c r="AD7" s="73"/>
      <c r="AE7" s="73"/>
      <c r="AF7" s="73"/>
      <c r="AG7" s="73"/>
      <c r="AH7" s="230" t="s">
        <v>336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200</v>
      </c>
      <c r="F8" s="87" t="s">
        <v>201</v>
      </c>
      <c r="G8" s="88" t="s">
        <v>202</v>
      </c>
      <c r="H8" s="88" t="s">
        <v>203</v>
      </c>
      <c r="I8" s="89" t="s">
        <v>204</v>
      </c>
      <c r="J8" s="86"/>
      <c r="K8" s="87" t="s">
        <v>200</v>
      </c>
      <c r="L8" s="87" t="s">
        <v>206</v>
      </c>
      <c r="M8" s="88" t="s">
        <v>202</v>
      </c>
      <c r="N8" s="88" t="s">
        <v>203</v>
      </c>
      <c r="O8" s="89" t="s">
        <v>204</v>
      </c>
      <c r="P8" s="86"/>
      <c r="Q8" s="87" t="s">
        <v>200</v>
      </c>
      <c r="R8" s="87" t="s">
        <v>201</v>
      </c>
      <c r="S8" s="88" t="s">
        <v>202</v>
      </c>
      <c r="T8" s="88" t="s">
        <v>203</v>
      </c>
      <c r="U8" s="89" t="s">
        <v>204</v>
      </c>
      <c r="V8" s="86"/>
      <c r="W8" s="87" t="s">
        <v>200</v>
      </c>
      <c r="X8" s="87" t="s">
        <v>206</v>
      </c>
      <c r="Y8" s="88" t="s">
        <v>202</v>
      </c>
      <c r="Z8" s="88" t="s">
        <v>203</v>
      </c>
      <c r="AA8" s="90" t="s">
        <v>204</v>
      </c>
      <c r="AB8" s="86"/>
      <c r="AC8" s="87" t="s">
        <v>200</v>
      </c>
      <c r="AD8" s="87" t="s">
        <v>206</v>
      </c>
      <c r="AE8" s="88" t="s">
        <v>202</v>
      </c>
      <c r="AF8" s="88" t="s">
        <v>203</v>
      </c>
      <c r="AG8" s="90" t="s">
        <v>204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337</v>
      </c>
      <c r="C9" s="24"/>
      <c r="D9" s="25" t="s">
        <v>208</v>
      </c>
      <c r="E9" s="45" t="s">
        <v>338</v>
      </c>
      <c r="F9" s="45" t="s">
        <v>339</v>
      </c>
      <c r="G9" s="299">
        <v>80</v>
      </c>
      <c r="H9" s="394"/>
      <c r="I9" s="315"/>
      <c r="J9" s="25" t="s">
        <v>208</v>
      </c>
      <c r="K9" s="105" t="s">
        <v>340</v>
      </c>
      <c r="L9" s="45" t="s">
        <v>341</v>
      </c>
      <c r="M9" s="303">
        <v>260</v>
      </c>
      <c r="N9" s="394"/>
      <c r="O9" s="315"/>
      <c r="P9" s="25" t="s">
        <v>208</v>
      </c>
      <c r="Q9" s="105" t="s">
        <v>342</v>
      </c>
      <c r="R9" s="398" t="s">
        <v>343</v>
      </c>
      <c r="S9" s="303">
        <v>1550</v>
      </c>
      <c r="T9" s="394"/>
      <c r="U9" s="316"/>
      <c r="V9" s="25" t="s">
        <v>208</v>
      </c>
      <c r="W9" s="105" t="s">
        <v>344</v>
      </c>
      <c r="X9" s="105" t="s">
        <v>345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208</v>
      </c>
      <c r="K10" s="45" t="s">
        <v>346</v>
      </c>
      <c r="L10" s="400" t="s">
        <v>347</v>
      </c>
      <c r="M10" s="299">
        <v>450</v>
      </c>
      <c r="N10" s="394"/>
      <c r="O10" s="319"/>
      <c r="P10" s="167"/>
      <c r="Q10" s="105"/>
      <c r="R10" s="398"/>
      <c r="S10" s="342"/>
      <c r="T10" s="394"/>
      <c r="U10" s="317"/>
      <c r="V10" s="25" t="s">
        <v>208</v>
      </c>
      <c r="W10" s="105" t="s">
        <v>348</v>
      </c>
      <c r="X10" s="105" t="s">
        <v>349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208</v>
      </c>
      <c r="K11" s="45" t="s">
        <v>350</v>
      </c>
      <c r="L11" s="45" t="s">
        <v>351</v>
      </c>
      <c r="M11" s="299">
        <v>300</v>
      </c>
      <c r="N11" s="394"/>
      <c r="O11" s="319"/>
      <c r="P11" s="25"/>
      <c r="Q11" s="105"/>
      <c r="R11" s="398"/>
      <c r="S11" s="403"/>
      <c r="T11" s="394"/>
      <c r="U11" s="317"/>
      <c r="V11" s="25" t="s">
        <v>208</v>
      </c>
      <c r="W11" s="30" t="s">
        <v>352</v>
      </c>
      <c r="X11" s="190" t="s">
        <v>353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313</v>
      </c>
      <c r="G12" s="299"/>
      <c r="H12" s="394"/>
      <c r="I12" s="319"/>
      <c r="J12" s="25" t="s">
        <v>208</v>
      </c>
      <c r="K12" s="105" t="s">
        <v>354</v>
      </c>
      <c r="L12" s="105" t="s">
        <v>355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208</v>
      </c>
      <c r="W12" s="105" t="s">
        <v>356</v>
      </c>
      <c r="X12" s="398" t="s">
        <v>357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313</v>
      </c>
      <c r="G13" s="299"/>
      <c r="H13" s="394"/>
      <c r="I13" s="319"/>
      <c r="J13" s="167" t="s">
        <v>208</v>
      </c>
      <c r="K13" s="45" t="s">
        <v>358</v>
      </c>
      <c r="L13" s="45" t="s">
        <v>359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208</v>
      </c>
      <c r="W13" s="105" t="s">
        <v>360</v>
      </c>
      <c r="X13" s="398" t="s">
        <v>361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313</v>
      </c>
      <c r="G14" s="299"/>
      <c r="H14" s="394"/>
      <c r="I14" s="319"/>
      <c r="J14" s="167" t="s">
        <v>208</v>
      </c>
      <c r="K14" s="105" t="s">
        <v>362</v>
      </c>
      <c r="L14" s="105" t="s">
        <v>363</v>
      </c>
      <c r="M14" s="303">
        <v>340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313</v>
      </c>
      <c r="G15" s="299"/>
      <c r="H15" s="394"/>
      <c r="I15" s="319"/>
      <c r="J15" s="167" t="s">
        <v>208</v>
      </c>
      <c r="K15" s="105" t="s">
        <v>364</v>
      </c>
      <c r="L15" s="105" t="s">
        <v>365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313</v>
      </c>
      <c r="G16" s="299"/>
      <c r="H16" s="394"/>
      <c r="I16" s="319"/>
      <c r="J16" s="167" t="s">
        <v>208</v>
      </c>
      <c r="K16" s="105" t="s">
        <v>366</v>
      </c>
      <c r="L16" s="384" t="s">
        <v>367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313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313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313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313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313</v>
      </c>
      <c r="S18" s="299"/>
      <c r="T18" s="394"/>
      <c r="U18" s="317"/>
      <c r="V18" s="167"/>
      <c r="W18" s="30"/>
      <c r="X18" s="30" t="s">
        <v>313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313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313</v>
      </c>
      <c r="S19" s="299"/>
      <c r="T19" s="394"/>
      <c r="U19" s="317"/>
      <c r="V19" s="167"/>
      <c r="W19" s="30"/>
      <c r="X19" s="30" t="s">
        <v>313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313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313</v>
      </c>
      <c r="S20" s="299"/>
      <c r="T20" s="394"/>
      <c r="U20" s="317"/>
      <c r="V20" s="167"/>
      <c r="W20" s="30"/>
      <c r="X20" s="30" t="s">
        <v>313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313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313</v>
      </c>
      <c r="S21" s="299"/>
      <c r="T21" s="394"/>
      <c r="U21" s="317"/>
      <c r="V21" s="167"/>
      <c r="W21" s="30"/>
      <c r="X21" s="30" t="s">
        <v>313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313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313</v>
      </c>
      <c r="S22" s="299"/>
      <c r="T22" s="394"/>
      <c r="U22" s="317"/>
      <c r="V22" s="167"/>
      <c r="W22" s="30"/>
      <c r="X22" s="30" t="s">
        <v>313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313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313</v>
      </c>
      <c r="S23" s="299"/>
      <c r="T23" s="394"/>
      <c r="U23" s="301"/>
      <c r="V23" s="167"/>
      <c r="W23" s="30"/>
      <c r="X23" s="30" t="s">
        <v>313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313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313</v>
      </c>
      <c r="S24" s="299"/>
      <c r="T24" s="394"/>
      <c r="U24" s="301"/>
      <c r="V24" s="167"/>
      <c r="W24" s="30"/>
      <c r="X24" s="30" t="s">
        <v>313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313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313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314</v>
      </c>
      <c r="C27" s="35">
        <f>SUM(G27,M27,S27,Y27,AE27,AK27)</f>
        <v>4360</v>
      </c>
      <c r="D27" s="36"/>
      <c r="E27" s="304"/>
      <c r="F27" s="304" t="s">
        <v>313</v>
      </c>
      <c r="G27" s="305">
        <f>SUM(G9:G24)</f>
        <v>80</v>
      </c>
      <c r="H27" s="395"/>
      <c r="I27" s="306"/>
      <c r="J27" s="36"/>
      <c r="K27" s="304"/>
      <c r="L27" s="304" t="s">
        <v>313</v>
      </c>
      <c r="M27" s="305">
        <f>SUM(M9:M24)</f>
        <v>1770</v>
      </c>
      <c r="N27" s="395"/>
      <c r="O27" s="306"/>
      <c r="P27" s="36"/>
      <c r="Q27" s="304"/>
      <c r="R27" s="304" t="s">
        <v>313</v>
      </c>
      <c r="S27" s="305">
        <f>SUM(S9:S24)</f>
        <v>1550</v>
      </c>
      <c r="T27" s="395"/>
      <c r="U27" s="306"/>
      <c r="V27" s="36"/>
      <c r="W27" s="304"/>
      <c r="X27" s="304" t="s">
        <v>313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315</v>
      </c>
      <c r="C28" s="42">
        <f>SUM(H28,N28,T28,Z28,AF28,AL28)</f>
        <v>0</v>
      </c>
      <c r="D28" s="43"/>
      <c r="E28" s="309"/>
      <c r="F28" s="309" t="s">
        <v>313</v>
      </c>
      <c r="G28" s="310"/>
      <c r="H28" s="310">
        <f>SUM(H9:H24)</f>
        <v>0</v>
      </c>
      <c r="I28" s="311"/>
      <c r="J28" s="43"/>
      <c r="K28" s="309"/>
      <c r="L28" s="309" t="s">
        <v>313</v>
      </c>
      <c r="M28" s="310"/>
      <c r="N28" s="310">
        <f>SUM(N9:N24)</f>
        <v>0</v>
      </c>
      <c r="O28" s="311"/>
      <c r="P28" s="43"/>
      <c r="Q28" s="309"/>
      <c r="R28" s="309" t="s">
        <v>313</v>
      </c>
      <c r="S28" s="310"/>
      <c r="T28" s="310">
        <f>SUM(T9:T24)</f>
        <v>0</v>
      </c>
      <c r="U28" s="311"/>
      <c r="V28" s="43"/>
      <c r="W28" s="309"/>
      <c r="X28" s="309" t="s">
        <v>313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160</v>
      </c>
      <c r="C29" s="24"/>
      <c r="D29" s="25" t="s">
        <v>208</v>
      </c>
      <c r="E29" s="26" t="s">
        <v>368</v>
      </c>
      <c r="F29" s="27" t="s">
        <v>369</v>
      </c>
      <c r="G29" s="303">
        <v>1010</v>
      </c>
      <c r="H29" s="303"/>
      <c r="I29" s="315"/>
      <c r="J29" s="25" t="s">
        <v>208</v>
      </c>
      <c r="K29" s="30" t="s">
        <v>370</v>
      </c>
      <c r="L29" s="379" t="s">
        <v>371</v>
      </c>
      <c r="M29" s="299">
        <v>1740</v>
      </c>
      <c r="N29" s="303"/>
      <c r="O29" s="315"/>
      <c r="P29" s="25" t="s">
        <v>208</v>
      </c>
      <c r="Q29" s="26" t="s">
        <v>372</v>
      </c>
      <c r="R29" s="27" t="s">
        <v>373</v>
      </c>
      <c r="S29" s="303">
        <v>1100</v>
      </c>
      <c r="T29" s="303"/>
      <c r="U29" s="316"/>
      <c r="V29" s="25"/>
      <c r="W29" s="30"/>
      <c r="X29" s="31" t="s">
        <v>313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208</v>
      </c>
      <c r="E30" s="30" t="s">
        <v>374</v>
      </c>
      <c r="F30" s="31" t="s">
        <v>375</v>
      </c>
      <c r="G30" s="299">
        <v>1110</v>
      </c>
      <c r="H30" s="299"/>
      <c r="I30" s="300"/>
      <c r="J30" s="25" t="s">
        <v>208</v>
      </c>
      <c r="K30" s="30" t="s">
        <v>376</v>
      </c>
      <c r="L30" s="31" t="s">
        <v>377</v>
      </c>
      <c r="M30" s="299">
        <v>1920</v>
      </c>
      <c r="N30" s="299"/>
      <c r="O30" s="319"/>
      <c r="P30" s="25" t="s">
        <v>208</v>
      </c>
      <c r="Q30" s="30" t="s">
        <v>378</v>
      </c>
      <c r="R30" s="31" t="s">
        <v>379</v>
      </c>
      <c r="S30" s="299">
        <v>1640</v>
      </c>
      <c r="T30" s="299"/>
      <c r="U30" s="317"/>
      <c r="V30" s="25"/>
      <c r="W30" s="30"/>
      <c r="X30" s="31" t="s">
        <v>313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208</v>
      </c>
      <c r="E31" s="30" t="s">
        <v>380</v>
      </c>
      <c r="F31" s="31" t="s">
        <v>381</v>
      </c>
      <c r="G31" s="299">
        <v>1450</v>
      </c>
      <c r="H31" s="299"/>
      <c r="I31" s="319"/>
      <c r="J31" s="25" t="s">
        <v>208</v>
      </c>
      <c r="K31" s="30" t="s">
        <v>382</v>
      </c>
      <c r="L31" s="31" t="s">
        <v>383</v>
      </c>
      <c r="M31" s="299">
        <v>1040</v>
      </c>
      <c r="N31" s="299"/>
      <c r="O31" s="319"/>
      <c r="P31" s="25" t="s">
        <v>208</v>
      </c>
      <c r="Q31" s="30" t="s">
        <v>384</v>
      </c>
      <c r="R31" s="31" t="s">
        <v>385</v>
      </c>
      <c r="S31" s="299">
        <v>880</v>
      </c>
      <c r="T31" s="299"/>
      <c r="U31" s="317"/>
      <c r="V31" s="25"/>
      <c r="W31" s="30"/>
      <c r="X31" s="31" t="s">
        <v>313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208</v>
      </c>
      <c r="E32" s="30" t="s">
        <v>386</v>
      </c>
      <c r="F32" s="31" t="s">
        <v>387</v>
      </c>
      <c r="G32" s="299">
        <v>730</v>
      </c>
      <c r="H32" s="299"/>
      <c r="I32" s="319"/>
      <c r="J32" s="25" t="s">
        <v>208</v>
      </c>
      <c r="K32" s="30" t="s">
        <v>388</v>
      </c>
      <c r="L32" s="31" t="s">
        <v>389</v>
      </c>
      <c r="M32" s="299">
        <v>220</v>
      </c>
      <c r="N32" s="299"/>
      <c r="O32" s="319"/>
      <c r="P32" s="25" t="s">
        <v>208</v>
      </c>
      <c r="Q32" s="30" t="s">
        <v>390</v>
      </c>
      <c r="R32" s="31" t="s">
        <v>391</v>
      </c>
      <c r="S32" s="299">
        <v>1160</v>
      </c>
      <c r="T32" s="299"/>
      <c r="U32" s="317"/>
      <c r="V32" s="25"/>
      <c r="W32" s="30"/>
      <c r="X32" s="31" t="s">
        <v>313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208</v>
      </c>
      <c r="E33" s="30" t="s">
        <v>392</v>
      </c>
      <c r="F33" s="31" t="s">
        <v>393</v>
      </c>
      <c r="G33" s="299">
        <v>1220</v>
      </c>
      <c r="H33" s="394"/>
      <c r="I33" s="319"/>
      <c r="J33" s="25" t="s">
        <v>208</v>
      </c>
      <c r="K33" s="30" t="s">
        <v>394</v>
      </c>
      <c r="L33" s="31" t="s">
        <v>395</v>
      </c>
      <c r="M33" s="299">
        <v>370</v>
      </c>
      <c r="N33" s="299"/>
      <c r="O33" s="319"/>
      <c r="P33" s="25" t="s">
        <v>208</v>
      </c>
      <c r="Q33" s="45" t="s">
        <v>396</v>
      </c>
      <c r="R33" s="45" t="s">
        <v>397</v>
      </c>
      <c r="S33" s="299">
        <v>740</v>
      </c>
      <c r="T33" s="299"/>
      <c r="U33" s="317"/>
      <c r="V33" s="25"/>
      <c r="W33" s="30"/>
      <c r="X33" s="31" t="s">
        <v>313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208</v>
      </c>
      <c r="E34" s="30" t="s">
        <v>398</v>
      </c>
      <c r="F34" s="31" t="s">
        <v>399</v>
      </c>
      <c r="G34" s="299">
        <v>110</v>
      </c>
      <c r="H34" s="299"/>
      <c r="I34" s="319"/>
      <c r="J34" s="25" t="s">
        <v>208</v>
      </c>
      <c r="K34" s="30" t="s">
        <v>400</v>
      </c>
      <c r="L34" s="31" t="s">
        <v>401</v>
      </c>
      <c r="M34" s="299">
        <v>370</v>
      </c>
      <c r="N34" s="299"/>
      <c r="O34" s="319"/>
      <c r="P34" s="25" t="s">
        <v>208</v>
      </c>
      <c r="Q34" s="30" t="s">
        <v>402</v>
      </c>
      <c r="R34" s="31" t="s">
        <v>403</v>
      </c>
      <c r="S34" s="299">
        <v>830</v>
      </c>
      <c r="T34" s="299"/>
      <c r="U34" s="317"/>
      <c r="V34" s="167"/>
      <c r="W34" s="30"/>
      <c r="X34" s="30" t="s">
        <v>313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208</v>
      </c>
      <c r="E35" s="30" t="s">
        <v>404</v>
      </c>
      <c r="F35" s="31" t="s">
        <v>405</v>
      </c>
      <c r="G35" s="299">
        <v>1660</v>
      </c>
      <c r="H35" s="394"/>
      <c r="I35" s="319"/>
      <c r="J35" s="25" t="s">
        <v>208</v>
      </c>
      <c r="K35" s="30" t="s">
        <v>406</v>
      </c>
      <c r="L35" s="30" t="s">
        <v>407</v>
      </c>
      <c r="M35" s="299">
        <v>170</v>
      </c>
      <c r="N35" s="299"/>
      <c r="O35" s="319"/>
      <c r="P35" s="25" t="s">
        <v>208</v>
      </c>
      <c r="Q35" s="30" t="s">
        <v>408</v>
      </c>
      <c r="R35" s="31" t="s">
        <v>409</v>
      </c>
      <c r="S35" s="299">
        <v>2420</v>
      </c>
      <c r="T35" s="299"/>
      <c r="U35" s="317"/>
      <c r="V35" s="167"/>
      <c r="W35" s="30"/>
      <c r="X35" s="30" t="s">
        <v>313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208</v>
      </c>
      <c r="E36" s="30" t="s">
        <v>410</v>
      </c>
      <c r="F36" s="31" t="s">
        <v>411</v>
      </c>
      <c r="G36" s="299">
        <v>2450</v>
      </c>
      <c r="H36" s="299"/>
      <c r="I36" s="319"/>
      <c r="J36" s="25" t="s">
        <v>208</v>
      </c>
      <c r="K36" s="30" t="s">
        <v>412</v>
      </c>
      <c r="L36" s="30" t="s">
        <v>413</v>
      </c>
      <c r="M36" s="299">
        <v>100</v>
      </c>
      <c r="N36" s="299"/>
      <c r="O36" s="319"/>
      <c r="P36" s="25" t="s">
        <v>208</v>
      </c>
      <c r="Q36" s="30" t="s">
        <v>414</v>
      </c>
      <c r="R36" s="31" t="s">
        <v>415</v>
      </c>
      <c r="S36" s="299">
        <v>1290</v>
      </c>
      <c r="T36" s="299"/>
      <c r="U36" s="317"/>
      <c r="V36" s="167"/>
      <c r="W36" s="30"/>
      <c r="X36" s="30" t="s">
        <v>313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/>
      <c r="G37" s="342"/>
      <c r="H37" s="394"/>
      <c r="I37" s="319"/>
      <c r="J37" s="25" t="s">
        <v>208</v>
      </c>
      <c r="K37" s="30" t="s">
        <v>416</v>
      </c>
      <c r="L37" s="30" t="s">
        <v>417</v>
      </c>
      <c r="M37" s="299">
        <v>120</v>
      </c>
      <c r="N37" s="299"/>
      <c r="O37" s="319"/>
      <c r="P37" s="167" t="s">
        <v>208</v>
      </c>
      <c r="Q37" s="30" t="s">
        <v>418</v>
      </c>
      <c r="R37" s="30" t="s">
        <v>419</v>
      </c>
      <c r="S37" s="299">
        <v>890</v>
      </c>
      <c r="T37" s="299"/>
      <c r="U37" s="317"/>
      <c r="V37" s="167"/>
      <c r="W37" s="30"/>
      <c r="X37" s="30" t="s">
        <v>313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313</v>
      </c>
      <c r="G38" s="299"/>
      <c r="H38" s="394"/>
      <c r="I38" s="319"/>
      <c r="J38" s="25" t="s">
        <v>208</v>
      </c>
      <c r="K38" s="30" t="s">
        <v>420</v>
      </c>
      <c r="L38" s="30" t="s">
        <v>421</v>
      </c>
      <c r="M38" s="299">
        <v>320</v>
      </c>
      <c r="N38" s="299"/>
      <c r="O38" s="319"/>
      <c r="P38" s="167" t="s">
        <v>208</v>
      </c>
      <c r="Q38" s="30" t="s">
        <v>422</v>
      </c>
      <c r="R38" s="190" t="s">
        <v>423</v>
      </c>
      <c r="S38" s="299">
        <v>2360</v>
      </c>
      <c r="T38" s="299"/>
      <c r="U38" s="317"/>
      <c r="V38" s="167"/>
      <c r="W38" s="30"/>
      <c r="X38" s="30" t="s">
        <v>313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313</v>
      </c>
      <c r="G39" s="299"/>
      <c r="H39" s="394"/>
      <c r="I39" s="300"/>
      <c r="J39" s="167"/>
      <c r="K39" s="30"/>
      <c r="L39" s="31"/>
      <c r="M39" s="412"/>
      <c r="N39" s="299"/>
      <c r="O39" s="300"/>
      <c r="P39" s="167"/>
      <c r="Q39" s="30"/>
      <c r="R39" s="30"/>
      <c r="S39" s="342"/>
      <c r="T39" s="299"/>
      <c r="U39" s="301"/>
      <c r="V39" s="167"/>
      <c r="W39" s="30"/>
      <c r="X39" s="30" t="s">
        <v>313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313</v>
      </c>
      <c r="G40" s="299"/>
      <c r="H40" s="394"/>
      <c r="I40" s="300"/>
      <c r="J40" s="167"/>
      <c r="K40" s="30"/>
      <c r="L40" s="31"/>
      <c r="M40" s="412"/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313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313</v>
      </c>
      <c r="G41" s="299"/>
      <c r="H41" s="394"/>
      <c r="I41" s="300"/>
      <c r="J41" s="167"/>
      <c r="K41" s="30"/>
      <c r="L41" s="31"/>
      <c r="M41" s="412"/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313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313</v>
      </c>
      <c r="G42" s="299"/>
      <c r="H42" s="394"/>
      <c r="I42" s="300"/>
      <c r="J42" s="167"/>
      <c r="K42" s="30"/>
      <c r="L42" s="31"/>
      <c r="M42" s="412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313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313</v>
      </c>
      <c r="G43" s="299"/>
      <c r="H43" s="394"/>
      <c r="I43" s="300"/>
      <c r="J43" s="167"/>
      <c r="K43" s="30"/>
      <c r="L43" s="31"/>
      <c r="M43" s="41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313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313</v>
      </c>
      <c r="G44" s="299"/>
      <c r="H44" s="394"/>
      <c r="I44" s="300"/>
      <c r="J44" s="167"/>
      <c r="K44" s="30"/>
      <c r="L44" s="31"/>
      <c r="M44" s="412"/>
      <c r="N44" s="394"/>
      <c r="O44" s="300"/>
      <c r="P44" s="167"/>
      <c r="Q44" s="30"/>
      <c r="R44" s="30" t="s">
        <v>313</v>
      </c>
      <c r="S44" s="299"/>
      <c r="T44" s="394"/>
      <c r="U44" s="301"/>
      <c r="V44" s="167"/>
      <c r="W44" s="30"/>
      <c r="X44" s="30" t="s">
        <v>313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314</v>
      </c>
      <c r="C45" s="35">
        <f>SUM(G45,M45,S45,Y45,AE45,AK45)</f>
        <v>29420</v>
      </c>
      <c r="D45" s="36"/>
      <c r="E45" s="304"/>
      <c r="F45" s="304" t="s">
        <v>313</v>
      </c>
      <c r="G45" s="305">
        <f>SUM(G29:G44)</f>
        <v>9740</v>
      </c>
      <c r="H45" s="395"/>
      <c r="I45" s="306"/>
      <c r="J45" s="36"/>
      <c r="K45" s="304"/>
      <c r="L45" s="304" t="s">
        <v>313</v>
      </c>
      <c r="M45" s="305">
        <f>SUM(M29:M44)</f>
        <v>6370</v>
      </c>
      <c r="N45" s="395"/>
      <c r="O45" s="306"/>
      <c r="P45" s="36"/>
      <c r="Q45" s="304"/>
      <c r="R45" s="304" t="s">
        <v>313</v>
      </c>
      <c r="S45" s="305">
        <f>SUM(S29:S44)</f>
        <v>13310</v>
      </c>
      <c r="T45" s="395"/>
      <c r="U45" s="306"/>
      <c r="V45" s="36"/>
      <c r="W45" s="304"/>
      <c r="X45" s="304" t="s">
        <v>313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315</v>
      </c>
      <c r="C46" s="42">
        <f>SUM(H46,N46,T46,Z46,AF46,AL46)</f>
        <v>0</v>
      </c>
      <c r="D46" s="43"/>
      <c r="E46" s="309"/>
      <c r="F46" s="309" t="s">
        <v>313</v>
      </c>
      <c r="G46" s="310"/>
      <c r="H46" s="310">
        <f>SUM(H29:H44)</f>
        <v>0</v>
      </c>
      <c r="I46" s="311"/>
      <c r="J46" s="43"/>
      <c r="K46" s="309"/>
      <c r="L46" s="309" t="s">
        <v>313</v>
      </c>
      <c r="M46" s="310"/>
      <c r="N46" s="310">
        <f>SUM(N29:N44)</f>
        <v>0</v>
      </c>
      <c r="O46" s="311"/>
      <c r="P46" s="43"/>
      <c r="Q46" s="309"/>
      <c r="R46" s="309" t="s">
        <v>313</v>
      </c>
      <c r="S46" s="310"/>
      <c r="T46" s="310">
        <f>SUM(T29:T44)</f>
        <v>0</v>
      </c>
      <c r="U46" s="311"/>
      <c r="V46" s="43"/>
      <c r="W46" s="309"/>
      <c r="X46" s="309" t="s">
        <v>313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424</v>
      </c>
      <c r="D47" s="167" t="s">
        <v>208</v>
      </c>
      <c r="E47" s="30" t="s">
        <v>425</v>
      </c>
      <c r="F47" s="30" t="s">
        <v>426</v>
      </c>
      <c r="G47" s="299">
        <v>1940</v>
      </c>
      <c r="H47" s="394"/>
      <c r="I47" s="300"/>
      <c r="J47" s="167" t="s">
        <v>208</v>
      </c>
      <c r="K47" s="30" t="s">
        <v>427</v>
      </c>
      <c r="L47" s="30" t="s">
        <v>428</v>
      </c>
      <c r="M47" s="299">
        <v>840</v>
      </c>
      <c r="N47" s="394"/>
      <c r="O47" s="300"/>
      <c r="P47" s="167" t="s">
        <v>208</v>
      </c>
      <c r="Q47" s="30" t="s">
        <v>429</v>
      </c>
      <c r="R47" s="30" t="s">
        <v>430</v>
      </c>
      <c r="S47" s="299">
        <v>1810</v>
      </c>
      <c r="T47" s="394"/>
      <c r="U47" s="301"/>
      <c r="V47" s="167"/>
      <c r="W47" s="30"/>
      <c r="X47" s="30" t="s">
        <v>313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/>
      <c r="F48" s="30"/>
      <c r="G48" s="342"/>
      <c r="H48" s="394"/>
      <c r="I48" s="300"/>
      <c r="J48" s="167" t="s">
        <v>208</v>
      </c>
      <c r="K48" s="30" t="s">
        <v>431</v>
      </c>
      <c r="L48" s="30" t="s">
        <v>432</v>
      </c>
      <c r="M48" s="299">
        <v>1020</v>
      </c>
      <c r="N48" s="394"/>
      <c r="O48" s="300"/>
      <c r="P48" s="167" t="s">
        <v>208</v>
      </c>
      <c r="Q48" s="30" t="s">
        <v>433</v>
      </c>
      <c r="R48" s="30" t="s">
        <v>434</v>
      </c>
      <c r="S48" s="299">
        <v>1610</v>
      </c>
      <c r="T48" s="394"/>
      <c r="U48" s="301"/>
      <c r="V48" s="167"/>
      <c r="W48" s="30"/>
      <c r="X48" s="30" t="s">
        <v>313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208</v>
      </c>
      <c r="Q49" s="30" t="s">
        <v>435</v>
      </c>
      <c r="R49" s="30" t="s">
        <v>436</v>
      </c>
      <c r="S49" s="299">
        <v>2010</v>
      </c>
      <c r="T49" s="394"/>
      <c r="U49" s="301"/>
      <c r="V49" s="167"/>
      <c r="W49" s="30"/>
      <c r="X49" s="30" t="s">
        <v>313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208</v>
      </c>
      <c r="Q50" s="30" t="s">
        <v>437</v>
      </c>
      <c r="R50" s="190" t="s">
        <v>438</v>
      </c>
      <c r="S50" s="299">
        <v>1500</v>
      </c>
      <c r="T50" s="394"/>
      <c r="U50" s="301"/>
      <c r="V50" s="167"/>
      <c r="W50" s="30"/>
      <c r="X50" s="30" t="s">
        <v>313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313</v>
      </c>
      <c r="M51" s="299"/>
      <c r="N51" s="394"/>
      <c r="O51" s="300"/>
      <c r="P51" s="167"/>
      <c r="Q51" s="30"/>
      <c r="R51" s="30"/>
      <c r="S51" s="342"/>
      <c r="T51" s="394"/>
      <c r="U51" s="301"/>
      <c r="V51" s="167"/>
      <c r="W51" s="30"/>
      <c r="X51" s="30" t="s">
        <v>313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313</v>
      </c>
      <c r="M52" s="299"/>
      <c r="N52" s="394"/>
      <c r="O52" s="300"/>
      <c r="P52" s="167"/>
      <c r="Q52" s="30"/>
      <c r="R52" s="30"/>
      <c r="S52" s="342"/>
      <c r="T52" s="394"/>
      <c r="U52" s="301"/>
      <c r="V52" s="167"/>
      <c r="W52" s="30"/>
      <c r="X52" s="30" t="s">
        <v>313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313</v>
      </c>
      <c r="M53" s="299"/>
      <c r="N53" s="394"/>
      <c r="O53" s="300"/>
      <c r="P53" s="167"/>
      <c r="Q53" s="30"/>
      <c r="R53" s="30"/>
      <c r="S53" s="342"/>
      <c r="T53" s="394"/>
      <c r="U53" s="301"/>
      <c r="V53" s="167"/>
      <c r="W53" s="30"/>
      <c r="X53" s="30" t="s">
        <v>313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313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313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314</v>
      </c>
      <c r="C55" s="35">
        <f>SUM(G55,M55,S55,Y55,AE55,AK55)</f>
        <v>10730</v>
      </c>
      <c r="D55" s="39"/>
      <c r="E55" s="304"/>
      <c r="F55" s="304"/>
      <c r="G55" s="305">
        <f>SUM(G47:G54)</f>
        <v>1940</v>
      </c>
      <c r="H55" s="305"/>
      <c r="I55" s="37"/>
      <c r="J55" s="39"/>
      <c r="K55" s="304"/>
      <c r="L55" s="304" t="s">
        <v>313</v>
      </c>
      <c r="M55" s="305">
        <f>SUM(M47:M54)</f>
        <v>1860</v>
      </c>
      <c r="N55" s="305"/>
      <c r="O55" s="37"/>
      <c r="P55" s="39"/>
      <c r="Q55" s="304"/>
      <c r="R55" s="304"/>
      <c r="S55" s="305">
        <f>SUM(S47:S54)</f>
        <v>6930</v>
      </c>
      <c r="T55" s="305"/>
      <c r="U55" s="37"/>
      <c r="V55" s="39"/>
      <c r="W55" s="304"/>
      <c r="X55" s="304" t="s">
        <v>313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315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313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313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316</v>
      </c>
      <c r="C57" s="53">
        <f>SUM(H57,N57,T57,Z57,AF57,AL57)</f>
        <v>0</v>
      </c>
      <c r="D57" s="54"/>
      <c r="E57" s="366"/>
      <c r="F57" s="366"/>
      <c r="G57" s="367">
        <f>SUM(G27,G45,G55)</f>
        <v>11760</v>
      </c>
      <c r="H57" s="367">
        <f>SUM(H56,H46,H28)</f>
        <v>0</v>
      </c>
      <c r="I57" s="55"/>
      <c r="J57" s="54"/>
      <c r="K57" s="366"/>
      <c r="L57" s="366" t="s">
        <v>313</v>
      </c>
      <c r="M57" s="367">
        <f>SUM(M27,M45,M55)</f>
        <v>10000</v>
      </c>
      <c r="N57" s="367">
        <f>SUM(N56,N46,N28)</f>
        <v>0</v>
      </c>
      <c r="O57" s="55"/>
      <c r="P57" s="54"/>
      <c r="Q57" s="366"/>
      <c r="R57" s="366"/>
      <c r="S57" s="367">
        <f>SUM(S27,S45,S55)</f>
        <v>21790</v>
      </c>
      <c r="T57" s="367">
        <f>SUM(T56,T46,T28)</f>
        <v>0</v>
      </c>
      <c r="U57" s="55"/>
      <c r="V57" s="54"/>
      <c r="W57" s="366"/>
      <c r="X57" s="366" t="s">
        <v>313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313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313</v>
      </c>
      <c r="AE58" s="95"/>
      <c r="AF58" s="95"/>
      <c r="AG58" s="95"/>
      <c r="AH58" s="94"/>
      <c r="AI58" s="95"/>
      <c r="AJ58" s="95"/>
      <c r="AK58" s="95"/>
      <c r="AL58" s="95"/>
      <c r="AM58" s="269" t="s">
        <v>317</v>
      </c>
    </row>
    <row r="59" spans="2:39" ht="15" customHeight="1">
      <c r="B59" s="96" t="s">
        <v>318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313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313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319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313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313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313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313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313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313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313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313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313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313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313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313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313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313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320</v>
      </c>
      <c r="D67" s="402" t="s">
        <v>439</v>
      </c>
      <c r="F67" s="65"/>
      <c r="P67" s="402"/>
      <c r="R67" s="68" t="s">
        <v>313</v>
      </c>
      <c r="Y67" s="103"/>
      <c r="AB67" s="402"/>
      <c r="AD67" s="68" t="s">
        <v>313</v>
      </c>
      <c r="AG67" s="104"/>
      <c r="AM67" s="104"/>
    </row>
    <row r="68" spans="2:39" ht="15.75" customHeight="1">
      <c r="D68" s="402" t="s">
        <v>440</v>
      </c>
      <c r="P68" s="402"/>
      <c r="R68" s="68" t="s">
        <v>313</v>
      </c>
      <c r="Y68" s="103"/>
      <c r="Z68" s="103"/>
      <c r="AB68" s="402"/>
      <c r="AD68" s="68" t="s">
        <v>313</v>
      </c>
    </row>
    <row r="69" spans="2:39" ht="15.75" customHeight="1">
      <c r="D69" s="402" t="s">
        <v>441</v>
      </c>
      <c r="P69" s="402"/>
      <c r="R69" s="68" t="s">
        <v>313</v>
      </c>
      <c r="Y69" s="103"/>
      <c r="AB69" s="402"/>
      <c r="AD69" s="68" t="s">
        <v>313</v>
      </c>
    </row>
    <row r="70" spans="2:39" ht="15.95" customHeight="1">
      <c r="D70" s="402" t="s">
        <v>442</v>
      </c>
      <c r="P70" s="402"/>
      <c r="R70" s="68" t="s">
        <v>313</v>
      </c>
      <c r="Y70" s="103"/>
      <c r="AB70" s="402"/>
      <c r="AD70" s="68" t="s">
        <v>313</v>
      </c>
    </row>
    <row r="71" spans="2:39" ht="15.95" customHeight="1">
      <c r="D71" s="402"/>
      <c r="P71" s="402"/>
      <c r="R71" s="68" t="s">
        <v>313</v>
      </c>
      <c r="Y71" s="103"/>
      <c r="AB71" s="402"/>
      <c r="AD71" s="68" t="s">
        <v>313</v>
      </c>
    </row>
    <row r="72" spans="2:39" ht="15.95" customHeight="1">
      <c r="D72" s="103"/>
      <c r="R72" s="68" t="s">
        <v>313</v>
      </c>
      <c r="Y72" s="103"/>
      <c r="AD72" s="68" t="s">
        <v>313</v>
      </c>
    </row>
    <row r="73" spans="2:39" ht="15.95" customHeight="1">
      <c r="R73" s="68" t="s">
        <v>313</v>
      </c>
      <c r="Y73" s="103"/>
      <c r="AD73" s="68" t="s">
        <v>313</v>
      </c>
    </row>
    <row r="74" spans="2:39" ht="15.95" customHeight="1">
      <c r="R74" s="68" t="s">
        <v>313</v>
      </c>
      <c r="Y74" s="103"/>
      <c r="AD74" s="68" t="s">
        <v>313</v>
      </c>
    </row>
    <row r="75" spans="2:39" ht="15.95" customHeight="1">
      <c r="R75" s="68" t="s">
        <v>313</v>
      </c>
      <c r="AD75" s="68" t="s">
        <v>313</v>
      </c>
    </row>
    <row r="76" spans="2:39" ht="15.95" customHeight="1">
      <c r="R76" s="68" t="s">
        <v>313</v>
      </c>
      <c r="AD76" s="68" t="s">
        <v>313</v>
      </c>
    </row>
    <row r="77" spans="2:39" ht="15.95" customHeight="1">
      <c r="R77" s="68" t="s">
        <v>313</v>
      </c>
      <c r="AD77" s="68" t="s">
        <v>313</v>
      </c>
    </row>
    <row r="78" spans="2:39" ht="15.95" customHeight="1">
      <c r="R78" s="68" t="s">
        <v>313</v>
      </c>
      <c r="AD78" s="68" t="s">
        <v>313</v>
      </c>
    </row>
    <row r="79" spans="2:39" ht="15.95" customHeight="1">
      <c r="R79" s="68" t="s">
        <v>313</v>
      </c>
      <c r="AD79" s="68" t="s">
        <v>313</v>
      </c>
    </row>
    <row r="80" spans="2:39" ht="15.95" customHeight="1">
      <c r="R80" s="68" t="s">
        <v>313</v>
      </c>
      <c r="AD80" s="68" t="s">
        <v>313</v>
      </c>
    </row>
    <row r="81" spans="18:30" ht="15.95" customHeight="1">
      <c r="R81" s="68" t="s">
        <v>313</v>
      </c>
      <c r="AD81" s="68" t="s">
        <v>313</v>
      </c>
    </row>
    <row r="82" spans="18:30" ht="15.95" customHeight="1">
      <c r="R82" s="68" t="s">
        <v>313</v>
      </c>
      <c r="AD82" s="68" t="s">
        <v>313</v>
      </c>
    </row>
    <row r="83" spans="18:30" ht="15.95" customHeight="1">
      <c r="R83" s="68" t="s">
        <v>313</v>
      </c>
      <c r="AD83" s="68" t="s">
        <v>313</v>
      </c>
    </row>
    <row r="84" spans="18:30" ht="15.95" customHeight="1">
      <c r="R84" s="68" t="s">
        <v>313</v>
      </c>
      <c r="AD84" s="68" t="s">
        <v>313</v>
      </c>
    </row>
    <row r="85" spans="18:30" ht="15.95" customHeight="1">
      <c r="R85" s="68" t="s">
        <v>313</v>
      </c>
      <c r="AD85" s="68" t="s">
        <v>313</v>
      </c>
    </row>
    <row r="86" spans="18:30" ht="15.95" customHeight="1">
      <c r="R86" s="68" t="s">
        <v>313</v>
      </c>
      <c r="AD86" s="68" t="s">
        <v>313</v>
      </c>
    </row>
    <row r="87" spans="18:30" ht="15.95" customHeight="1">
      <c r="R87" s="68" t="s">
        <v>313</v>
      </c>
      <c r="AD87" s="68" t="s">
        <v>313</v>
      </c>
    </row>
    <row r="88" spans="18:30" ht="15.95" customHeight="1">
      <c r="R88" s="68" t="s">
        <v>313</v>
      </c>
      <c r="AD88" s="68" t="s">
        <v>313</v>
      </c>
    </row>
    <row r="89" spans="18:30" ht="15.95" customHeight="1">
      <c r="R89" s="68" t="s">
        <v>313</v>
      </c>
      <c r="AD89" s="68" t="s">
        <v>313</v>
      </c>
    </row>
    <row r="90" spans="18:30" ht="15.95" customHeight="1">
      <c r="R90" s="68" t="s">
        <v>313</v>
      </c>
      <c r="AD90" s="68" t="s">
        <v>313</v>
      </c>
    </row>
    <row r="91" spans="18:30" ht="15.95" customHeight="1">
      <c r="R91" s="68" t="s">
        <v>313</v>
      </c>
      <c r="AD91" s="68" t="s">
        <v>313</v>
      </c>
    </row>
    <row r="92" spans="18:30" ht="15.95" customHeight="1">
      <c r="R92" s="68" t="s">
        <v>313</v>
      </c>
      <c r="AD92" s="68" t="s">
        <v>313</v>
      </c>
    </row>
    <row r="93" spans="18:30" ht="15.95" customHeight="1">
      <c r="R93" s="68" t="s">
        <v>313</v>
      </c>
      <c r="AD93" s="68" t="s">
        <v>313</v>
      </c>
    </row>
    <row r="94" spans="18:30" ht="15.95" customHeight="1">
      <c r="R94" s="68" t="s">
        <v>313</v>
      </c>
      <c r="AD94" s="68" t="s">
        <v>313</v>
      </c>
    </row>
    <row r="95" spans="18:30" ht="15.95" customHeight="1">
      <c r="R95" s="68" t="s">
        <v>313</v>
      </c>
      <c r="AD95" s="68" t="s">
        <v>313</v>
      </c>
    </row>
    <row r="96" spans="18:30" ht="15.95" customHeight="1">
      <c r="R96" s="68" t="s">
        <v>313</v>
      </c>
      <c r="AD96" s="68" t="s">
        <v>313</v>
      </c>
    </row>
    <row r="97" spans="18:30" ht="15.95" customHeight="1">
      <c r="R97" s="68" t="s">
        <v>313</v>
      </c>
      <c r="AD97" s="68" t="s">
        <v>313</v>
      </c>
    </row>
    <row r="98" spans="18:30" ht="15.95" customHeight="1">
      <c r="R98" s="68" t="s">
        <v>313</v>
      </c>
      <c r="AD98" s="68" t="s">
        <v>313</v>
      </c>
    </row>
    <row r="99" spans="18:30" ht="15.95" customHeight="1">
      <c r="R99" s="68" t="s">
        <v>313</v>
      </c>
      <c r="AD99" s="68" t="s">
        <v>313</v>
      </c>
    </row>
    <row r="100" spans="18:30" ht="15.95" customHeight="1">
      <c r="R100" s="68" t="s">
        <v>313</v>
      </c>
      <c r="AD100" s="68" t="s">
        <v>313</v>
      </c>
    </row>
    <row r="101" spans="18:30" ht="15.95" customHeight="1">
      <c r="R101" s="68" t="s">
        <v>313</v>
      </c>
      <c r="AD101" s="68" t="s">
        <v>313</v>
      </c>
    </row>
    <row r="102" spans="18:30" ht="15.95" customHeight="1">
      <c r="R102" s="68" t="s">
        <v>313</v>
      </c>
      <c r="AD102" s="68" t="s">
        <v>313</v>
      </c>
    </row>
    <row r="103" spans="18:30" ht="15.95" customHeight="1">
      <c r="R103" s="68" t="s">
        <v>313</v>
      </c>
      <c r="AD103" s="68" t="s">
        <v>313</v>
      </c>
    </row>
    <row r="104" spans="18:30" ht="15.95" customHeight="1">
      <c r="R104" s="68" t="s">
        <v>313</v>
      </c>
      <c r="AD104" s="68" t="s">
        <v>313</v>
      </c>
    </row>
    <row r="105" spans="18:30" ht="15.95" customHeight="1">
      <c r="R105" s="68" t="s">
        <v>313</v>
      </c>
      <c r="AD105" s="68" t="s">
        <v>313</v>
      </c>
    </row>
    <row r="106" spans="18:30" ht="15.95" customHeight="1">
      <c r="R106" s="68" t="s">
        <v>313</v>
      </c>
      <c r="AD106" s="68" t="s">
        <v>313</v>
      </c>
    </row>
    <row r="107" spans="18:30" ht="15.95" customHeight="1">
      <c r="R107" s="68" t="s">
        <v>313</v>
      </c>
      <c r="AD107" s="68" t="s">
        <v>313</v>
      </c>
    </row>
    <row r="108" spans="18:30" ht="15.95" customHeight="1">
      <c r="R108" s="68" t="s">
        <v>313</v>
      </c>
      <c r="AD108" s="68" t="s">
        <v>313</v>
      </c>
    </row>
    <row r="109" spans="18:30" ht="15.95" customHeight="1">
      <c r="R109" s="68" t="s">
        <v>313</v>
      </c>
      <c r="AD109" s="68" t="s">
        <v>313</v>
      </c>
    </row>
    <row r="110" spans="18:30" ht="15.95" customHeight="1">
      <c r="R110" s="68" t="s">
        <v>313</v>
      </c>
      <c r="AD110" s="68" t="s">
        <v>313</v>
      </c>
    </row>
    <row r="111" spans="18:30" ht="15.95" customHeight="1">
      <c r="R111" s="68" t="s">
        <v>313</v>
      </c>
      <c r="AD111" s="68" t="s">
        <v>313</v>
      </c>
    </row>
    <row r="112" spans="18:30" ht="15.95" customHeight="1">
      <c r="R112" s="68" t="s">
        <v>313</v>
      </c>
      <c r="AD112" s="68" t="s">
        <v>313</v>
      </c>
    </row>
    <row r="113" spans="18:30" ht="15.95" customHeight="1">
      <c r="R113" s="68" t="s">
        <v>313</v>
      </c>
      <c r="AD113" s="68" t="s">
        <v>313</v>
      </c>
    </row>
    <row r="114" spans="18:30" ht="15.95" customHeight="1">
      <c r="R114" s="68" t="s">
        <v>313</v>
      </c>
      <c r="AD114" s="68" t="s">
        <v>313</v>
      </c>
    </row>
    <row r="115" spans="18:30" ht="15.95" customHeight="1">
      <c r="R115" s="68" t="s">
        <v>313</v>
      </c>
      <c r="AD115" s="68" t="s">
        <v>313</v>
      </c>
    </row>
    <row r="116" spans="18:30" ht="15.95" customHeight="1">
      <c r="R116" s="68" t="s">
        <v>313</v>
      </c>
      <c r="AD116" s="68" t="s">
        <v>313</v>
      </c>
    </row>
    <row r="117" spans="18:30" ht="15.95" customHeight="1">
      <c r="R117" s="68" t="s">
        <v>313</v>
      </c>
      <c r="AD117" s="68" t="s">
        <v>313</v>
      </c>
    </row>
    <row r="118" spans="18:30" ht="15.95" customHeight="1">
      <c r="R118" s="68" t="s">
        <v>313</v>
      </c>
      <c r="AD118" s="68" t="s">
        <v>313</v>
      </c>
    </row>
    <row r="119" spans="18:30" ht="15.95" customHeight="1">
      <c r="R119" s="68" t="s">
        <v>313</v>
      </c>
      <c r="AD119" s="68" t="s">
        <v>313</v>
      </c>
    </row>
    <row r="120" spans="18:30" ht="15.95" customHeight="1">
      <c r="R120" s="68" t="s">
        <v>313</v>
      </c>
      <c r="AD120" s="68" t="s">
        <v>313</v>
      </c>
    </row>
    <row r="121" spans="18:30" ht="15.95" customHeight="1">
      <c r="R121" s="68" t="s">
        <v>313</v>
      </c>
      <c r="AD121" s="68" t="s">
        <v>313</v>
      </c>
    </row>
    <row r="122" spans="18:30" ht="15.95" customHeight="1">
      <c r="R122" s="68" t="s">
        <v>313</v>
      </c>
      <c r="AD122" s="68" t="s">
        <v>313</v>
      </c>
    </row>
    <row r="123" spans="18:30" ht="15.95" customHeight="1">
      <c r="R123" s="68" t="s">
        <v>313</v>
      </c>
      <c r="AD123" s="68" t="s">
        <v>313</v>
      </c>
    </row>
    <row r="124" spans="18:30" ht="15.95" customHeight="1">
      <c r="R124" s="68" t="s">
        <v>313</v>
      </c>
      <c r="AD124" s="68" t="s">
        <v>313</v>
      </c>
    </row>
    <row r="125" spans="18:30" ht="15.95" customHeight="1">
      <c r="R125" s="68" t="s">
        <v>313</v>
      </c>
      <c r="AD125" s="68" t="s">
        <v>313</v>
      </c>
    </row>
    <row r="126" spans="18:30" ht="15.95" customHeight="1">
      <c r="R126" s="68" t="s">
        <v>313</v>
      </c>
      <c r="AD126" s="68" t="s">
        <v>313</v>
      </c>
    </row>
    <row r="127" spans="18:30" ht="15.95" customHeight="1">
      <c r="R127" s="68" t="s">
        <v>313</v>
      </c>
      <c r="AD127" s="68" t="s">
        <v>313</v>
      </c>
    </row>
    <row r="128" spans="18:30" ht="15.95" customHeight="1">
      <c r="R128" s="68" t="s">
        <v>313</v>
      </c>
      <c r="AD128" s="68" t="s">
        <v>313</v>
      </c>
    </row>
    <row r="129" spans="18:30" ht="15.95" customHeight="1">
      <c r="R129" s="68" t="s">
        <v>313</v>
      </c>
      <c r="AD129" s="68" t="s">
        <v>313</v>
      </c>
    </row>
    <row r="130" spans="18:30" ht="15.95" customHeight="1">
      <c r="R130" s="68" t="s">
        <v>313</v>
      </c>
      <c r="AD130" s="68" t="s">
        <v>313</v>
      </c>
    </row>
    <row r="131" spans="18:30" ht="15.95" customHeight="1">
      <c r="R131" s="68" t="s">
        <v>313</v>
      </c>
      <c r="AD131" s="68" t="s">
        <v>313</v>
      </c>
    </row>
    <row r="132" spans="18:30" ht="15.95" customHeight="1">
      <c r="R132" s="68" t="s">
        <v>313</v>
      </c>
      <c r="AD132" s="68" t="s">
        <v>313</v>
      </c>
    </row>
    <row r="133" spans="18:30" ht="15.95" customHeight="1">
      <c r="R133" s="68" t="s">
        <v>313</v>
      </c>
      <c r="AD133" s="68" t="s">
        <v>313</v>
      </c>
    </row>
    <row r="134" spans="18:30" ht="15.95" customHeight="1">
      <c r="R134" s="68" t="s">
        <v>313</v>
      </c>
      <c r="AD134" s="68" t="s">
        <v>313</v>
      </c>
    </row>
    <row r="135" spans="18:30" ht="15.95" customHeight="1">
      <c r="R135" s="68" t="s">
        <v>313</v>
      </c>
      <c r="AD135" s="68" t="s">
        <v>313</v>
      </c>
    </row>
    <row r="136" spans="18:30" ht="15.95" customHeight="1">
      <c r="R136" s="68" t="s">
        <v>313</v>
      </c>
      <c r="AD136" s="68" t="s">
        <v>313</v>
      </c>
    </row>
    <row r="137" spans="18:30" ht="15.95" customHeight="1">
      <c r="R137" s="68" t="s">
        <v>313</v>
      </c>
      <c r="AD137" s="68" t="s">
        <v>313</v>
      </c>
    </row>
    <row r="138" spans="18:30" ht="15.95" customHeight="1">
      <c r="R138" s="68" t="s">
        <v>313</v>
      </c>
      <c r="AD138" s="68" t="s">
        <v>313</v>
      </c>
    </row>
    <row r="139" spans="18:30" ht="15.95" customHeight="1">
      <c r="R139" s="68" t="s">
        <v>313</v>
      </c>
      <c r="AD139" s="68" t="s">
        <v>313</v>
      </c>
    </row>
    <row r="140" spans="18:30" ht="15.95" customHeight="1">
      <c r="R140" s="68" t="s">
        <v>313</v>
      </c>
      <c r="AD140" s="68" t="s">
        <v>313</v>
      </c>
    </row>
    <row r="141" spans="18:30" ht="15.95" customHeight="1">
      <c r="R141" s="68" t="s">
        <v>313</v>
      </c>
      <c r="AD141" s="68" t="s">
        <v>313</v>
      </c>
    </row>
    <row r="142" spans="18:30" ht="15.95" customHeight="1">
      <c r="R142" s="68" t="s">
        <v>313</v>
      </c>
      <c r="AD142" s="68" t="s">
        <v>313</v>
      </c>
    </row>
    <row r="143" spans="18:30" ht="15.95" customHeight="1">
      <c r="R143" s="68" t="s">
        <v>313</v>
      </c>
      <c r="AD143" s="68" t="s">
        <v>313</v>
      </c>
    </row>
    <row r="144" spans="18:30" ht="15.95" customHeight="1">
      <c r="R144" s="68" t="s">
        <v>313</v>
      </c>
      <c r="AD144" s="68" t="s">
        <v>313</v>
      </c>
    </row>
    <row r="145" spans="18:30" ht="15.95" customHeight="1">
      <c r="R145" s="68" t="s">
        <v>313</v>
      </c>
      <c r="AD145" s="68" t="s">
        <v>313</v>
      </c>
    </row>
    <row r="146" spans="18:30" ht="15.95" customHeight="1">
      <c r="R146" s="68" t="s">
        <v>313</v>
      </c>
      <c r="AD146" s="68" t="s">
        <v>313</v>
      </c>
    </row>
    <row r="147" spans="18:30" ht="15.95" customHeight="1">
      <c r="R147" s="68" t="s">
        <v>313</v>
      </c>
      <c r="AD147" s="68" t="s">
        <v>313</v>
      </c>
    </row>
    <row r="148" spans="18:30" ht="15.95" customHeight="1">
      <c r="R148" s="68" t="s">
        <v>313</v>
      </c>
      <c r="AD148" s="68" t="s">
        <v>313</v>
      </c>
    </row>
    <row r="149" spans="18:30" ht="15.95" customHeight="1">
      <c r="R149" s="68" t="s">
        <v>313</v>
      </c>
      <c r="AD149" s="68" t="s">
        <v>313</v>
      </c>
    </row>
    <row r="150" spans="18:30" ht="15.95" customHeight="1">
      <c r="R150" s="68" t="s">
        <v>313</v>
      </c>
      <c r="AD150" s="68" t="s">
        <v>313</v>
      </c>
    </row>
    <row r="151" spans="18:30" ht="15.95" customHeight="1">
      <c r="R151" s="68" t="s">
        <v>313</v>
      </c>
      <c r="AD151" s="68" t="s">
        <v>313</v>
      </c>
    </row>
    <row r="152" spans="18:30" ht="15.95" customHeight="1">
      <c r="R152" s="68" t="s">
        <v>313</v>
      </c>
      <c r="AD152" s="68" t="s">
        <v>313</v>
      </c>
    </row>
    <row r="153" spans="18:30" ht="15.95" customHeight="1">
      <c r="R153" s="68" t="s">
        <v>313</v>
      </c>
      <c r="AD153" s="68" t="s">
        <v>313</v>
      </c>
    </row>
    <row r="154" spans="18:30" ht="15.95" customHeight="1">
      <c r="R154" s="68" t="s">
        <v>313</v>
      </c>
      <c r="AD154" s="68" t="s">
        <v>313</v>
      </c>
    </row>
    <row r="155" spans="18:30" ht="15.95" customHeight="1">
      <c r="R155" s="68" t="s">
        <v>313</v>
      </c>
      <c r="AD155" s="68" t="s">
        <v>313</v>
      </c>
    </row>
    <row r="156" spans="18:30" ht="15.95" customHeight="1">
      <c r="R156" s="68" t="s">
        <v>313</v>
      </c>
      <c r="AD156" s="68" t="s">
        <v>313</v>
      </c>
    </row>
    <row r="157" spans="18:30" ht="15.95" customHeight="1">
      <c r="R157" s="68" t="s">
        <v>313</v>
      </c>
      <c r="AD157" s="68" t="s">
        <v>313</v>
      </c>
    </row>
    <row r="158" spans="18:30" ht="15.95" customHeight="1">
      <c r="R158" s="68" t="s">
        <v>313</v>
      </c>
      <c r="AD158" s="68" t="s">
        <v>313</v>
      </c>
    </row>
    <row r="159" spans="18:30" ht="15.95" customHeight="1">
      <c r="R159" s="68" t="s">
        <v>313</v>
      </c>
      <c r="AD159" s="68" t="s">
        <v>313</v>
      </c>
    </row>
    <row r="160" spans="18:30" ht="15.95" customHeight="1">
      <c r="R160" s="68" t="s">
        <v>313</v>
      </c>
      <c r="AD160" s="68" t="s">
        <v>313</v>
      </c>
    </row>
    <row r="161" spans="18:30" ht="15.95" customHeight="1">
      <c r="R161" s="68" t="s">
        <v>313</v>
      </c>
      <c r="AD161" s="68" t="s">
        <v>313</v>
      </c>
    </row>
    <row r="162" spans="18:30" ht="15.95" customHeight="1">
      <c r="R162" s="68" t="s">
        <v>313</v>
      </c>
      <c r="AD162" s="68" t="s">
        <v>313</v>
      </c>
    </row>
    <row r="163" spans="18:30" ht="15.95" customHeight="1">
      <c r="R163" s="68" t="s">
        <v>313</v>
      </c>
      <c r="AD163" s="68" t="s">
        <v>313</v>
      </c>
    </row>
    <row r="164" spans="18:30" ht="15.95" customHeight="1">
      <c r="R164" s="68" t="s">
        <v>313</v>
      </c>
      <c r="AD164" s="68" t="s">
        <v>313</v>
      </c>
    </row>
    <row r="165" spans="18:30" ht="15.95" customHeight="1">
      <c r="R165" s="68" t="s">
        <v>313</v>
      </c>
      <c r="AD165" s="68" t="s">
        <v>313</v>
      </c>
    </row>
    <row r="166" spans="18:30" ht="15.95" customHeight="1">
      <c r="R166" s="68" t="s">
        <v>313</v>
      </c>
      <c r="AD166" s="68" t="s">
        <v>313</v>
      </c>
    </row>
    <row r="167" spans="18:30" ht="15.95" customHeight="1">
      <c r="R167" s="68" t="s">
        <v>313</v>
      </c>
      <c r="AD167" s="68" t="s">
        <v>313</v>
      </c>
    </row>
    <row r="168" spans="18:30" ht="15.95" customHeight="1">
      <c r="R168" s="68" t="s">
        <v>313</v>
      </c>
      <c r="AD168" s="68" t="s">
        <v>313</v>
      </c>
    </row>
    <row r="169" spans="18:30" ht="15.95" customHeight="1">
      <c r="R169" s="68" t="s">
        <v>313</v>
      </c>
      <c r="AD169" s="68" t="s">
        <v>313</v>
      </c>
    </row>
    <row r="170" spans="18:30" ht="15.95" customHeight="1">
      <c r="R170" s="68" t="s">
        <v>313</v>
      </c>
      <c r="AD170" s="68" t="s">
        <v>313</v>
      </c>
    </row>
    <row r="171" spans="18:30" ht="15.95" customHeight="1">
      <c r="R171" s="68" t="s">
        <v>313</v>
      </c>
      <c r="AD171" s="68" t="s">
        <v>313</v>
      </c>
    </row>
    <row r="172" spans="18:30" ht="15.95" customHeight="1">
      <c r="R172" s="68" t="s">
        <v>313</v>
      </c>
      <c r="AD172" s="68" t="s">
        <v>313</v>
      </c>
    </row>
    <row r="173" spans="18:30" ht="15.95" customHeight="1">
      <c r="R173" s="68" t="s">
        <v>313</v>
      </c>
      <c r="AD173" s="68" t="s">
        <v>313</v>
      </c>
    </row>
    <row r="174" spans="18:30" ht="15.95" customHeight="1">
      <c r="R174" s="68" t="s">
        <v>313</v>
      </c>
      <c r="AD174" s="68" t="s">
        <v>313</v>
      </c>
    </row>
    <row r="175" spans="18:30" ht="15.95" customHeight="1">
      <c r="R175" s="68" t="s">
        <v>313</v>
      </c>
      <c r="AD175" s="68" t="s">
        <v>313</v>
      </c>
    </row>
    <row r="176" spans="18:30" ht="15.95" customHeight="1">
      <c r="R176" s="68" t="s">
        <v>313</v>
      </c>
      <c r="AD176" s="68" t="s">
        <v>313</v>
      </c>
    </row>
    <row r="177" spans="18:30" ht="15.95" customHeight="1">
      <c r="R177" s="68" t="s">
        <v>313</v>
      </c>
      <c r="AD177" s="68" t="s">
        <v>313</v>
      </c>
    </row>
    <row r="178" spans="18:30" ht="15.95" customHeight="1">
      <c r="R178" s="68" t="s">
        <v>313</v>
      </c>
      <c r="AD178" s="68" t="s">
        <v>313</v>
      </c>
    </row>
    <row r="179" spans="18:30" ht="15.95" customHeight="1">
      <c r="R179" s="68" t="s">
        <v>313</v>
      </c>
      <c r="AD179" s="68" t="s">
        <v>313</v>
      </c>
    </row>
    <row r="180" spans="18:30" ht="15.95" customHeight="1">
      <c r="R180" s="68" t="s">
        <v>313</v>
      </c>
      <c r="AD180" s="68" t="s">
        <v>313</v>
      </c>
    </row>
    <row r="181" spans="18:30" ht="15.95" customHeight="1">
      <c r="R181" s="68" t="s">
        <v>313</v>
      </c>
      <c r="AD181" s="68" t="s">
        <v>313</v>
      </c>
    </row>
    <row r="182" spans="18:30" ht="15.95" customHeight="1">
      <c r="R182" s="68" t="s">
        <v>313</v>
      </c>
      <c r="AD182" s="68" t="s">
        <v>313</v>
      </c>
    </row>
    <row r="183" spans="18:30" ht="15.95" customHeight="1">
      <c r="R183" s="68" t="s">
        <v>313</v>
      </c>
      <c r="AD183" s="68" t="s">
        <v>313</v>
      </c>
    </row>
    <row r="184" spans="18:30" ht="15.95" customHeight="1">
      <c r="R184" s="68" t="s">
        <v>313</v>
      </c>
      <c r="AD184" s="68" t="s">
        <v>313</v>
      </c>
    </row>
    <row r="185" spans="18:30" ht="15.95" customHeight="1">
      <c r="R185" s="68" t="s">
        <v>313</v>
      </c>
      <c r="AD185" s="68" t="s">
        <v>313</v>
      </c>
    </row>
    <row r="186" spans="18:30" ht="15.95" customHeight="1">
      <c r="R186" s="68" t="s">
        <v>313</v>
      </c>
      <c r="AD186" s="68" t="s">
        <v>313</v>
      </c>
    </row>
    <row r="187" spans="18:30" ht="15.95" customHeight="1">
      <c r="R187" s="68" t="s">
        <v>313</v>
      </c>
      <c r="AD187" s="68" t="s">
        <v>313</v>
      </c>
    </row>
    <row r="188" spans="18:30" ht="15.95" customHeight="1">
      <c r="R188" s="68" t="s">
        <v>313</v>
      </c>
      <c r="AD188" s="68" t="s">
        <v>313</v>
      </c>
    </row>
    <row r="189" spans="18:30" ht="15.95" customHeight="1">
      <c r="R189" s="68" t="s">
        <v>313</v>
      </c>
      <c r="AD189" s="68" t="s">
        <v>313</v>
      </c>
    </row>
    <row r="190" spans="18:30" ht="15.95" customHeight="1">
      <c r="R190" s="68" t="s">
        <v>313</v>
      </c>
      <c r="AD190" s="68" t="s">
        <v>313</v>
      </c>
    </row>
    <row r="191" spans="18:30" ht="15.95" customHeight="1">
      <c r="R191" s="68" t="s">
        <v>313</v>
      </c>
      <c r="AD191" s="68" t="s">
        <v>313</v>
      </c>
    </row>
    <row r="192" spans="18:30" ht="15.95" customHeight="1">
      <c r="R192" s="68" t="s">
        <v>313</v>
      </c>
      <c r="AD192" s="68" t="s">
        <v>313</v>
      </c>
    </row>
    <row r="193" spans="18:30" ht="15.95" customHeight="1">
      <c r="R193" s="68" t="s">
        <v>313</v>
      </c>
      <c r="AD193" s="68" t="s">
        <v>313</v>
      </c>
    </row>
    <row r="194" spans="18:30" ht="15.95" customHeight="1">
      <c r="R194" s="68" t="s">
        <v>313</v>
      </c>
      <c r="AD194" s="68" t="s">
        <v>313</v>
      </c>
    </row>
    <row r="195" spans="18:30" ht="15.95" customHeight="1">
      <c r="R195" s="68" t="s">
        <v>313</v>
      </c>
      <c r="AD195" s="68" t="s">
        <v>313</v>
      </c>
    </row>
    <row r="196" spans="18:30" ht="15.95" customHeight="1">
      <c r="R196" s="68" t="s">
        <v>313</v>
      </c>
      <c r="AD196" s="68" t="s">
        <v>313</v>
      </c>
    </row>
    <row r="197" spans="18:30" ht="15.95" customHeight="1">
      <c r="R197" s="68" t="s">
        <v>313</v>
      </c>
      <c r="AD197" s="68" t="s">
        <v>313</v>
      </c>
    </row>
    <row r="198" spans="18:30" ht="15.95" customHeight="1">
      <c r="R198" s="68" t="s">
        <v>313</v>
      </c>
      <c r="AD198" s="68" t="s">
        <v>313</v>
      </c>
    </row>
    <row r="199" spans="18:30" ht="15.95" customHeight="1">
      <c r="R199" s="68" t="s">
        <v>313</v>
      </c>
      <c r="AD199" s="68" t="s">
        <v>313</v>
      </c>
    </row>
    <row r="200" spans="18:30" ht="15.95" customHeight="1">
      <c r="R200" s="68" t="s">
        <v>313</v>
      </c>
      <c r="AD200" s="68" t="s">
        <v>313</v>
      </c>
    </row>
    <row r="201" spans="18:30" ht="15.95" customHeight="1">
      <c r="R201" s="68" t="s">
        <v>313</v>
      </c>
      <c r="AD201" s="68" t="s">
        <v>313</v>
      </c>
    </row>
    <row r="202" spans="18:30" ht="15.95" customHeight="1">
      <c r="R202" s="68" t="s">
        <v>313</v>
      </c>
      <c r="AD202" s="68" t="s">
        <v>313</v>
      </c>
    </row>
    <row r="203" spans="18:30" ht="15.95" customHeight="1">
      <c r="R203" s="68" t="s">
        <v>313</v>
      </c>
      <c r="AD203" s="68" t="s">
        <v>313</v>
      </c>
    </row>
    <row r="204" spans="18:30" ht="15.95" customHeight="1">
      <c r="R204" s="68" t="s">
        <v>313</v>
      </c>
      <c r="AD204" s="68" t="s">
        <v>313</v>
      </c>
    </row>
    <row r="205" spans="18:30" ht="15.95" customHeight="1">
      <c r="R205" s="68" t="s">
        <v>313</v>
      </c>
      <c r="AD205" s="68" t="s">
        <v>313</v>
      </c>
    </row>
    <row r="206" spans="18:30" ht="15.95" customHeight="1">
      <c r="R206" s="68" t="s">
        <v>313</v>
      </c>
      <c r="AD206" s="68" t="s">
        <v>313</v>
      </c>
    </row>
    <row r="207" spans="18:30" ht="15.95" customHeight="1">
      <c r="R207" s="68" t="s">
        <v>313</v>
      </c>
      <c r="AD207" s="68" t="s">
        <v>313</v>
      </c>
    </row>
    <row r="208" spans="18:30" ht="15.95" customHeight="1">
      <c r="R208" s="68" t="s">
        <v>313</v>
      </c>
      <c r="AD208" s="68" t="s">
        <v>313</v>
      </c>
    </row>
    <row r="209" spans="18:30" ht="15.95" customHeight="1">
      <c r="R209" s="68" t="s">
        <v>313</v>
      </c>
      <c r="AD209" s="68" t="s">
        <v>313</v>
      </c>
    </row>
    <row r="210" spans="18:30" ht="15.95" customHeight="1">
      <c r="R210" s="68" t="s">
        <v>313</v>
      </c>
      <c r="AD210" s="68" t="s">
        <v>313</v>
      </c>
    </row>
    <row r="211" spans="18:30" ht="15.95" customHeight="1">
      <c r="R211" s="68" t="s">
        <v>313</v>
      </c>
      <c r="AD211" s="68" t="s">
        <v>313</v>
      </c>
    </row>
    <row r="212" spans="18:30" ht="15.95" customHeight="1">
      <c r="R212" s="68" t="s">
        <v>313</v>
      </c>
      <c r="AD212" s="68" t="s">
        <v>313</v>
      </c>
    </row>
    <row r="213" spans="18:30" ht="15.95" customHeight="1">
      <c r="R213" s="68" t="s">
        <v>313</v>
      </c>
      <c r="AD213" s="68" t="s">
        <v>313</v>
      </c>
    </row>
    <row r="214" spans="18:30" ht="15.95" customHeight="1">
      <c r="R214" s="68" t="s">
        <v>313</v>
      </c>
      <c r="AD214" s="68" t="s">
        <v>313</v>
      </c>
    </row>
    <row r="215" spans="18:30" ht="15.95" customHeight="1">
      <c r="R215" s="68" t="s">
        <v>313</v>
      </c>
      <c r="AD215" s="68" t="s">
        <v>313</v>
      </c>
    </row>
    <row r="216" spans="18:30" ht="15.95" customHeight="1">
      <c r="R216" s="68" t="s">
        <v>313</v>
      </c>
      <c r="AD216" s="68" t="s">
        <v>313</v>
      </c>
    </row>
    <row r="217" spans="18:30" ht="15.95" customHeight="1">
      <c r="R217" s="68" t="s">
        <v>313</v>
      </c>
      <c r="AD217" s="68" t="s">
        <v>313</v>
      </c>
    </row>
    <row r="218" spans="18:30" ht="15.95" customHeight="1">
      <c r="R218" s="68" t="s">
        <v>313</v>
      </c>
      <c r="AD218" s="68" t="s">
        <v>313</v>
      </c>
    </row>
    <row r="219" spans="18:30" ht="15.95" customHeight="1">
      <c r="R219" s="68" t="s">
        <v>313</v>
      </c>
      <c r="AD219" s="68" t="s">
        <v>313</v>
      </c>
    </row>
    <row r="220" spans="18:30" ht="15.95" customHeight="1">
      <c r="R220" s="68" t="s">
        <v>313</v>
      </c>
      <c r="AD220" s="68" t="s">
        <v>313</v>
      </c>
    </row>
    <row r="221" spans="18:30" ht="15.95" customHeight="1">
      <c r="R221" s="68" t="s">
        <v>313</v>
      </c>
      <c r="AD221" s="68" t="s">
        <v>313</v>
      </c>
    </row>
    <row r="222" spans="18:30" ht="15.95" customHeight="1">
      <c r="R222" s="68" t="s">
        <v>313</v>
      </c>
      <c r="AD222" s="68" t="s">
        <v>313</v>
      </c>
    </row>
    <row r="223" spans="18:30" ht="15.95" customHeight="1">
      <c r="R223" s="68" t="s">
        <v>313</v>
      </c>
      <c r="AD223" s="68" t="s">
        <v>313</v>
      </c>
    </row>
    <row r="224" spans="18:30" ht="15.95" customHeight="1">
      <c r="R224" s="68" t="s">
        <v>313</v>
      </c>
      <c r="AD224" s="68" t="s">
        <v>313</v>
      </c>
    </row>
    <row r="225" spans="18:30" ht="15.95" customHeight="1">
      <c r="R225" s="68" t="s">
        <v>313</v>
      </c>
      <c r="AD225" s="68" t="s">
        <v>313</v>
      </c>
    </row>
    <row r="226" spans="18:30" ht="15.95" customHeight="1">
      <c r="R226" s="68" t="s">
        <v>313</v>
      </c>
      <c r="AD226" s="68" t="s">
        <v>313</v>
      </c>
    </row>
    <row r="227" spans="18:30" ht="15.95" customHeight="1">
      <c r="R227" s="68" t="s">
        <v>313</v>
      </c>
      <c r="AD227" s="68" t="s">
        <v>313</v>
      </c>
    </row>
    <row r="228" spans="18:30" ht="15.95" customHeight="1">
      <c r="R228" s="68" t="s">
        <v>313</v>
      </c>
      <c r="AD228" s="68" t="s">
        <v>313</v>
      </c>
    </row>
    <row r="229" spans="18:30" ht="15.95" customHeight="1">
      <c r="R229" s="68" t="s">
        <v>313</v>
      </c>
      <c r="AD229" s="68" t="s">
        <v>313</v>
      </c>
    </row>
    <row r="230" spans="18:30" ht="15.95" customHeight="1">
      <c r="R230" s="68" t="s">
        <v>313</v>
      </c>
      <c r="AD230" s="68" t="s">
        <v>313</v>
      </c>
    </row>
    <row r="231" spans="18:30" ht="15.95" customHeight="1">
      <c r="R231" s="68" t="s">
        <v>313</v>
      </c>
      <c r="AD231" s="68" t="s">
        <v>313</v>
      </c>
    </row>
    <row r="232" spans="18:30" ht="15.95" customHeight="1">
      <c r="R232" s="68" t="s">
        <v>313</v>
      </c>
      <c r="AD232" s="68" t="s">
        <v>313</v>
      </c>
    </row>
    <row r="233" spans="18:30" ht="15.95" customHeight="1">
      <c r="R233" s="68" t="s">
        <v>313</v>
      </c>
      <c r="AD233" s="68" t="s">
        <v>313</v>
      </c>
    </row>
    <row r="234" spans="18:30" ht="15.95" customHeight="1">
      <c r="R234" s="68" t="s">
        <v>313</v>
      </c>
      <c r="AD234" s="68" t="s">
        <v>313</v>
      </c>
    </row>
    <row r="235" spans="18:30" ht="15.95" customHeight="1">
      <c r="R235" s="68" t="s">
        <v>313</v>
      </c>
      <c r="AD235" s="68" t="s">
        <v>313</v>
      </c>
    </row>
    <row r="236" spans="18:30" ht="15.95" customHeight="1">
      <c r="R236" s="68" t="s">
        <v>313</v>
      </c>
      <c r="AD236" s="68" t="s">
        <v>313</v>
      </c>
    </row>
    <row r="237" spans="18:30" ht="15.95" customHeight="1">
      <c r="R237" s="68" t="s">
        <v>313</v>
      </c>
      <c r="AD237" s="68" t="s">
        <v>313</v>
      </c>
    </row>
    <row r="238" spans="18:30" ht="15.95" customHeight="1">
      <c r="R238" s="68" t="s">
        <v>313</v>
      </c>
      <c r="AD238" s="68" t="s">
        <v>313</v>
      </c>
    </row>
    <row r="239" spans="18:30" ht="15.95" customHeight="1">
      <c r="R239" s="68" t="s">
        <v>313</v>
      </c>
      <c r="AD239" s="68" t="s">
        <v>313</v>
      </c>
    </row>
    <row r="240" spans="18:30" ht="15.95" customHeight="1">
      <c r="R240" s="68" t="s">
        <v>313</v>
      </c>
      <c r="AD240" s="68" t="s">
        <v>313</v>
      </c>
    </row>
    <row r="241" spans="18:30" ht="15.95" customHeight="1">
      <c r="R241" s="68" t="s">
        <v>313</v>
      </c>
      <c r="AD241" s="68" t="s">
        <v>313</v>
      </c>
    </row>
    <row r="242" spans="18:30" ht="15.95" customHeight="1">
      <c r="R242" s="68" t="s">
        <v>313</v>
      </c>
      <c r="AD242" s="68" t="s">
        <v>313</v>
      </c>
    </row>
    <row r="243" spans="18:30" ht="15.95" customHeight="1">
      <c r="R243" s="68" t="s">
        <v>313</v>
      </c>
      <c r="AD243" s="68" t="s">
        <v>313</v>
      </c>
    </row>
    <row r="244" spans="18:30" ht="15.95" customHeight="1">
      <c r="R244" s="68" t="s">
        <v>313</v>
      </c>
      <c r="AD244" s="68" t="s">
        <v>313</v>
      </c>
    </row>
    <row r="245" spans="18:30" ht="15.95" customHeight="1">
      <c r="R245" s="68" t="s">
        <v>313</v>
      </c>
      <c r="AD245" s="68" t="s">
        <v>313</v>
      </c>
    </row>
    <row r="246" spans="18:30" ht="15.95" customHeight="1">
      <c r="R246" s="68" t="s">
        <v>313</v>
      </c>
      <c r="AD246" s="68" t="s">
        <v>313</v>
      </c>
    </row>
    <row r="247" spans="18:30" ht="15.95" customHeight="1">
      <c r="R247" s="68" t="s">
        <v>313</v>
      </c>
      <c r="AD247" s="68" t="s">
        <v>313</v>
      </c>
    </row>
    <row r="248" spans="18:30" ht="15.95" customHeight="1">
      <c r="R248" s="68" t="s">
        <v>313</v>
      </c>
      <c r="AD248" s="68" t="s">
        <v>313</v>
      </c>
    </row>
    <row r="249" spans="18:30" ht="15.95" customHeight="1">
      <c r="R249" s="68" t="s">
        <v>313</v>
      </c>
      <c r="AD249" s="68" t="s">
        <v>313</v>
      </c>
    </row>
    <row r="250" spans="18:30" ht="15.95" customHeight="1">
      <c r="R250" s="68" t="s">
        <v>313</v>
      </c>
      <c r="AD250" s="68" t="s">
        <v>313</v>
      </c>
    </row>
    <row r="251" spans="18:30" ht="15.95" customHeight="1">
      <c r="R251" s="68" t="s">
        <v>313</v>
      </c>
      <c r="AD251" s="68" t="s">
        <v>313</v>
      </c>
    </row>
    <row r="252" spans="18:30" ht="15.95" customHeight="1">
      <c r="R252" s="68" t="s">
        <v>313</v>
      </c>
      <c r="AD252" s="68" t="s">
        <v>313</v>
      </c>
    </row>
    <row r="253" spans="18:30" ht="15.95" customHeight="1">
      <c r="R253" s="68" t="s">
        <v>313</v>
      </c>
      <c r="AD253" s="68" t="s">
        <v>313</v>
      </c>
    </row>
    <row r="254" spans="18:30" ht="15.95" customHeight="1">
      <c r="R254" s="68" t="s">
        <v>313</v>
      </c>
      <c r="AD254" s="68" t="s">
        <v>313</v>
      </c>
    </row>
    <row r="255" spans="18:30" ht="15.95" customHeight="1">
      <c r="R255" s="68" t="s">
        <v>313</v>
      </c>
      <c r="AD255" s="68" t="s">
        <v>313</v>
      </c>
    </row>
    <row r="256" spans="18:30" ht="15.95" customHeight="1">
      <c r="R256" s="68" t="s">
        <v>313</v>
      </c>
      <c r="AD256" s="68" t="s">
        <v>313</v>
      </c>
    </row>
    <row r="257" spans="18:30" ht="15.95" customHeight="1">
      <c r="R257" s="68" t="s">
        <v>313</v>
      </c>
      <c r="AD257" s="68" t="s">
        <v>313</v>
      </c>
    </row>
    <row r="258" spans="18:30" ht="15.95" customHeight="1">
      <c r="R258" s="68" t="s">
        <v>313</v>
      </c>
      <c r="AD258" s="68" t="s">
        <v>313</v>
      </c>
    </row>
    <row r="259" spans="18:30" ht="15.95" customHeight="1">
      <c r="R259" s="68" t="s">
        <v>313</v>
      </c>
      <c r="AD259" s="68" t="s">
        <v>313</v>
      </c>
    </row>
    <row r="260" spans="18:30" ht="15.95" customHeight="1">
      <c r="R260" s="68" t="s">
        <v>313</v>
      </c>
      <c r="AD260" s="68" t="s">
        <v>313</v>
      </c>
    </row>
    <row r="261" spans="18:30" ht="15.95" customHeight="1">
      <c r="R261" s="68" t="s">
        <v>313</v>
      </c>
      <c r="AD261" s="68" t="s">
        <v>313</v>
      </c>
    </row>
    <row r="262" spans="18:30" ht="15.95" customHeight="1">
      <c r="R262" s="68" t="s">
        <v>313</v>
      </c>
      <c r="AD262" s="68" t="s">
        <v>313</v>
      </c>
    </row>
    <row r="263" spans="18:30" ht="15.95" customHeight="1">
      <c r="R263" s="68" t="s">
        <v>313</v>
      </c>
      <c r="AD263" s="68" t="s">
        <v>313</v>
      </c>
    </row>
    <row r="264" spans="18:30" ht="15.95" customHeight="1">
      <c r="R264" s="68" t="s">
        <v>313</v>
      </c>
      <c r="AD264" s="68" t="s">
        <v>313</v>
      </c>
    </row>
    <row r="265" spans="18:30" ht="15.95" customHeight="1">
      <c r="R265" s="68" t="s">
        <v>313</v>
      </c>
      <c r="AD265" s="68" t="s">
        <v>313</v>
      </c>
    </row>
    <row r="266" spans="18:30" ht="15.95" customHeight="1">
      <c r="R266" s="68" t="s">
        <v>313</v>
      </c>
      <c r="AD266" s="68" t="s">
        <v>313</v>
      </c>
    </row>
    <row r="267" spans="18:30" ht="15.95" customHeight="1">
      <c r="R267" s="68" t="s">
        <v>313</v>
      </c>
      <c r="AD267" s="68" t="s">
        <v>313</v>
      </c>
    </row>
    <row r="268" spans="18:30" ht="15.95" customHeight="1">
      <c r="R268" s="68" t="s">
        <v>313</v>
      </c>
      <c r="AD268" s="68" t="s">
        <v>313</v>
      </c>
    </row>
    <row r="269" spans="18:30" ht="15.95" customHeight="1">
      <c r="R269" s="68" t="s">
        <v>313</v>
      </c>
      <c r="AD269" s="68" t="s">
        <v>313</v>
      </c>
    </row>
    <row r="270" spans="18:30" ht="15.95" customHeight="1">
      <c r="R270" s="68" t="s">
        <v>313</v>
      </c>
      <c r="AD270" s="68" t="s">
        <v>313</v>
      </c>
    </row>
    <row r="271" spans="18:30" ht="15.95" customHeight="1">
      <c r="R271" s="68" t="s">
        <v>313</v>
      </c>
      <c r="AD271" s="68" t="s">
        <v>313</v>
      </c>
    </row>
    <row r="272" spans="18:30" ht="15.95" customHeight="1">
      <c r="R272" s="68" t="s">
        <v>313</v>
      </c>
      <c r="AD272" s="68" t="s">
        <v>313</v>
      </c>
    </row>
    <row r="273" spans="18:30" ht="15.95" customHeight="1">
      <c r="R273" s="68" t="s">
        <v>313</v>
      </c>
      <c r="AD273" s="68" t="s">
        <v>313</v>
      </c>
    </row>
    <row r="274" spans="18:30" ht="15.95" customHeight="1">
      <c r="R274" s="68" t="s">
        <v>313</v>
      </c>
      <c r="AD274" s="68" t="s">
        <v>313</v>
      </c>
    </row>
    <row r="275" spans="18:30" ht="15.95" customHeight="1">
      <c r="R275" s="68" t="s">
        <v>313</v>
      </c>
      <c r="AD275" s="68" t="s">
        <v>313</v>
      </c>
    </row>
    <row r="276" spans="18:30" ht="15.95" customHeight="1">
      <c r="R276" s="68" t="s">
        <v>313</v>
      </c>
      <c r="AD276" s="68" t="s">
        <v>313</v>
      </c>
    </row>
    <row r="277" spans="18:30" ht="15.95" customHeight="1">
      <c r="R277" s="68" t="s">
        <v>313</v>
      </c>
      <c r="AD277" s="68" t="s">
        <v>313</v>
      </c>
    </row>
    <row r="278" spans="18:30" ht="15.95" customHeight="1">
      <c r="R278" s="68" t="s">
        <v>313</v>
      </c>
      <c r="AD278" s="68" t="s">
        <v>313</v>
      </c>
    </row>
    <row r="279" spans="18:30" ht="15.95" customHeight="1">
      <c r="R279" s="68" t="s">
        <v>313</v>
      </c>
      <c r="AD279" s="68" t="s">
        <v>313</v>
      </c>
    </row>
    <row r="280" spans="18:30" ht="15.95" customHeight="1">
      <c r="R280" s="68" t="s">
        <v>313</v>
      </c>
      <c r="AD280" s="68" t="s">
        <v>313</v>
      </c>
    </row>
    <row r="281" spans="18:30" ht="15.95" customHeight="1">
      <c r="R281" s="68" t="s">
        <v>313</v>
      </c>
      <c r="AD281" s="68" t="s">
        <v>313</v>
      </c>
    </row>
    <row r="282" spans="18:30" ht="15.95" customHeight="1">
      <c r="R282" s="68" t="s">
        <v>313</v>
      </c>
      <c r="AD282" s="68" t="s">
        <v>313</v>
      </c>
    </row>
    <row r="283" spans="18:30" ht="15.95" customHeight="1">
      <c r="R283" s="68" t="s">
        <v>313</v>
      </c>
      <c r="AD283" s="68" t="s">
        <v>313</v>
      </c>
    </row>
    <row r="284" spans="18:30" ht="15.95" customHeight="1">
      <c r="R284" s="68" t="s">
        <v>313</v>
      </c>
      <c r="AD284" s="68" t="s">
        <v>313</v>
      </c>
    </row>
    <row r="285" spans="18:30" ht="15.95" customHeight="1">
      <c r="R285" s="68" t="s">
        <v>313</v>
      </c>
      <c r="AD285" s="68" t="s">
        <v>313</v>
      </c>
    </row>
    <row r="286" spans="18:30" ht="15.95" customHeight="1">
      <c r="R286" s="68" t="s">
        <v>313</v>
      </c>
      <c r="AD286" s="68" t="s">
        <v>313</v>
      </c>
    </row>
    <row r="287" spans="18:30" ht="15.95" customHeight="1">
      <c r="R287" s="68" t="s">
        <v>313</v>
      </c>
      <c r="AD287" s="68" t="s">
        <v>313</v>
      </c>
    </row>
    <row r="288" spans="18:30" ht="15.95" customHeight="1">
      <c r="R288" s="68" t="s">
        <v>313</v>
      </c>
      <c r="AD288" s="68" t="s">
        <v>313</v>
      </c>
    </row>
    <row r="289" spans="18:30" ht="15.95" customHeight="1">
      <c r="R289" s="68" t="s">
        <v>313</v>
      </c>
      <c r="AD289" s="68" t="s">
        <v>313</v>
      </c>
    </row>
    <row r="290" spans="18:30" ht="15.95" customHeight="1">
      <c r="R290" s="68" t="s">
        <v>313</v>
      </c>
      <c r="AD290" s="68" t="s">
        <v>313</v>
      </c>
    </row>
    <row r="291" spans="18:30" ht="15.95" customHeight="1">
      <c r="R291" s="68" t="s">
        <v>313</v>
      </c>
      <c r="AD291" s="68" t="s">
        <v>313</v>
      </c>
    </row>
    <row r="292" spans="18:30" ht="15.95" customHeight="1">
      <c r="R292" s="68" t="s">
        <v>313</v>
      </c>
      <c r="AD292" s="68" t="s">
        <v>313</v>
      </c>
    </row>
    <row r="293" spans="18:30" ht="15.95" customHeight="1">
      <c r="R293" s="68" t="s">
        <v>313</v>
      </c>
      <c r="AD293" s="68" t="s">
        <v>313</v>
      </c>
    </row>
    <row r="294" spans="18:30" ht="15.95" customHeight="1">
      <c r="R294" s="68" t="s">
        <v>313</v>
      </c>
      <c r="AD294" s="68" t="s">
        <v>313</v>
      </c>
    </row>
    <row r="295" spans="18:30" ht="15.95" customHeight="1">
      <c r="R295" s="68" t="s">
        <v>313</v>
      </c>
      <c r="AD295" s="68" t="s">
        <v>313</v>
      </c>
    </row>
    <row r="296" spans="18:30" ht="15.95" customHeight="1">
      <c r="R296" s="68" t="s">
        <v>313</v>
      </c>
      <c r="AD296" s="68" t="s">
        <v>313</v>
      </c>
    </row>
    <row r="297" spans="18:30" ht="15.95" customHeight="1">
      <c r="R297" s="68" t="s">
        <v>313</v>
      </c>
      <c r="AD297" s="68" t="s">
        <v>313</v>
      </c>
    </row>
    <row r="298" spans="18:30" ht="15.95" customHeight="1">
      <c r="R298" s="68" t="s">
        <v>313</v>
      </c>
      <c r="AD298" s="68" t="s">
        <v>313</v>
      </c>
    </row>
    <row r="299" spans="18:30" ht="15.95" customHeight="1">
      <c r="R299" s="68" t="s">
        <v>313</v>
      </c>
      <c r="AD299" s="68" t="s">
        <v>313</v>
      </c>
    </row>
    <row r="300" spans="18:30" ht="15.95" customHeight="1">
      <c r="R300" s="68" t="s">
        <v>313</v>
      </c>
      <c r="AD300" s="68" t="s">
        <v>313</v>
      </c>
    </row>
    <row r="301" spans="18:30" ht="15.95" customHeight="1">
      <c r="R301" s="68" t="s">
        <v>313</v>
      </c>
      <c r="AD301" s="68" t="s">
        <v>313</v>
      </c>
    </row>
    <row r="302" spans="18:30" ht="15.95" customHeight="1">
      <c r="R302" s="68" t="s">
        <v>313</v>
      </c>
      <c r="AD302" s="68" t="s">
        <v>313</v>
      </c>
    </row>
    <row r="303" spans="18:30" ht="15.95" customHeight="1">
      <c r="R303" s="68" t="s">
        <v>313</v>
      </c>
      <c r="AD303" s="68" t="s">
        <v>313</v>
      </c>
    </row>
    <row r="304" spans="18:30" ht="15.95" customHeight="1">
      <c r="R304" s="68" t="s">
        <v>313</v>
      </c>
      <c r="AD304" s="68" t="s">
        <v>313</v>
      </c>
    </row>
    <row r="305" spans="18:30" ht="15.95" customHeight="1">
      <c r="R305" s="68" t="s">
        <v>313</v>
      </c>
      <c r="AD305" s="68" t="s">
        <v>313</v>
      </c>
    </row>
    <row r="306" spans="18:30" ht="15.95" customHeight="1">
      <c r="R306" s="68" t="s">
        <v>313</v>
      </c>
      <c r="AD306" s="68" t="s">
        <v>313</v>
      </c>
    </row>
    <row r="307" spans="18:30" ht="15.95" customHeight="1">
      <c r="R307" s="68" t="s">
        <v>313</v>
      </c>
      <c r="AD307" s="68" t="s">
        <v>313</v>
      </c>
    </row>
    <row r="308" spans="18:30" ht="15.95" customHeight="1">
      <c r="R308" s="68" t="s">
        <v>313</v>
      </c>
      <c r="AD308" s="68" t="s">
        <v>313</v>
      </c>
    </row>
    <row r="309" spans="18:30" ht="15.95" customHeight="1">
      <c r="R309" s="68" t="s">
        <v>313</v>
      </c>
      <c r="AD309" s="68" t="s">
        <v>313</v>
      </c>
    </row>
    <row r="310" spans="18:30" ht="15.95" customHeight="1">
      <c r="R310" s="68" t="s">
        <v>313</v>
      </c>
      <c r="AD310" s="68" t="s">
        <v>313</v>
      </c>
    </row>
    <row r="311" spans="18:30" ht="15.95" customHeight="1">
      <c r="R311" s="68" t="s">
        <v>313</v>
      </c>
      <c r="AD311" s="68" t="s">
        <v>313</v>
      </c>
    </row>
    <row r="312" spans="18:30" ht="15.95" customHeight="1">
      <c r="R312" s="68" t="s">
        <v>313</v>
      </c>
      <c r="AD312" s="68" t="s">
        <v>313</v>
      </c>
    </row>
    <row r="313" spans="18:30" ht="15.95" customHeight="1">
      <c r="R313" s="68" t="s">
        <v>313</v>
      </c>
      <c r="AD313" s="68" t="s">
        <v>313</v>
      </c>
    </row>
    <row r="314" spans="18:30" ht="15.95" customHeight="1">
      <c r="R314" s="68" t="s">
        <v>313</v>
      </c>
      <c r="AD314" s="68" t="s">
        <v>313</v>
      </c>
    </row>
    <row r="315" spans="18:30" ht="15.95" customHeight="1">
      <c r="R315" s="68" t="s">
        <v>313</v>
      </c>
      <c r="AD315" s="68" t="s">
        <v>313</v>
      </c>
    </row>
    <row r="316" spans="18:30" ht="15.95" customHeight="1">
      <c r="R316" s="68" t="s">
        <v>313</v>
      </c>
      <c r="AD316" s="68" t="s">
        <v>313</v>
      </c>
    </row>
    <row r="317" spans="18:30" ht="15.95" customHeight="1">
      <c r="R317" s="68" t="s">
        <v>313</v>
      </c>
      <c r="AD317" s="68" t="s">
        <v>313</v>
      </c>
    </row>
    <row r="318" spans="18:30" ht="15.95" customHeight="1">
      <c r="R318" s="68" t="s">
        <v>313</v>
      </c>
      <c r="AD318" s="68" t="s">
        <v>313</v>
      </c>
    </row>
    <row r="319" spans="18:30" ht="15.95" customHeight="1">
      <c r="R319" s="68" t="s">
        <v>313</v>
      </c>
      <c r="AD319" s="68" t="s">
        <v>313</v>
      </c>
    </row>
    <row r="320" spans="18:30" ht="15.95" customHeight="1">
      <c r="R320" s="68" t="s">
        <v>313</v>
      </c>
      <c r="AD320" s="68" t="s">
        <v>313</v>
      </c>
    </row>
    <row r="321" spans="18:30" ht="15.95" customHeight="1">
      <c r="R321" s="68" t="s">
        <v>313</v>
      </c>
      <c r="AD321" s="68" t="s">
        <v>313</v>
      </c>
    </row>
    <row r="322" spans="18:30" ht="15.95" customHeight="1">
      <c r="R322" s="68" t="s">
        <v>313</v>
      </c>
      <c r="AD322" s="68" t="s">
        <v>313</v>
      </c>
    </row>
    <row r="323" spans="18:30" ht="15.95" customHeight="1">
      <c r="R323" s="68" t="s">
        <v>313</v>
      </c>
      <c r="AD323" s="68" t="s">
        <v>313</v>
      </c>
    </row>
    <row r="324" spans="18:30" ht="15.95" customHeight="1">
      <c r="R324" s="68" t="s">
        <v>313</v>
      </c>
      <c r="AD324" s="68" t="s">
        <v>313</v>
      </c>
    </row>
    <row r="325" spans="18:30" ht="15.95" customHeight="1">
      <c r="R325" s="68" t="s">
        <v>313</v>
      </c>
      <c r="AD325" s="68" t="s">
        <v>313</v>
      </c>
    </row>
    <row r="326" spans="18:30" ht="15.95" customHeight="1">
      <c r="R326" s="68" t="s">
        <v>313</v>
      </c>
      <c r="AD326" s="68" t="s">
        <v>313</v>
      </c>
    </row>
    <row r="327" spans="18:30" ht="15.95" customHeight="1">
      <c r="R327" s="68" t="s">
        <v>313</v>
      </c>
      <c r="AD327" s="68" t="s">
        <v>313</v>
      </c>
    </row>
    <row r="328" spans="18:30" ht="15.95" customHeight="1">
      <c r="R328" s="68" t="s">
        <v>313</v>
      </c>
      <c r="AD328" s="68" t="s">
        <v>313</v>
      </c>
    </row>
    <row r="329" spans="18:30" ht="15.95" customHeight="1">
      <c r="R329" s="68" t="s">
        <v>313</v>
      </c>
      <c r="AD329" s="68" t="s">
        <v>313</v>
      </c>
    </row>
    <row r="330" spans="18:30" ht="15.95" customHeight="1">
      <c r="R330" s="68" t="s">
        <v>313</v>
      </c>
      <c r="AD330" s="68" t="s">
        <v>313</v>
      </c>
    </row>
    <row r="331" spans="18:30" ht="15.95" customHeight="1">
      <c r="R331" s="68" t="s">
        <v>313</v>
      </c>
      <c r="AD331" s="68" t="s">
        <v>313</v>
      </c>
    </row>
    <row r="332" spans="18:30" ht="15.95" customHeight="1">
      <c r="R332" s="68" t="s">
        <v>313</v>
      </c>
      <c r="AD332" s="68" t="s">
        <v>313</v>
      </c>
    </row>
    <row r="333" spans="18:30" ht="15.95" customHeight="1">
      <c r="R333" s="68" t="s">
        <v>313</v>
      </c>
      <c r="AD333" s="68" t="s">
        <v>313</v>
      </c>
    </row>
    <row r="334" spans="18:30" ht="15.95" customHeight="1">
      <c r="R334" s="68" t="s">
        <v>313</v>
      </c>
      <c r="AD334" s="68" t="s">
        <v>313</v>
      </c>
    </row>
    <row r="335" spans="18:30" ht="15.95" customHeight="1">
      <c r="R335" s="68" t="s">
        <v>313</v>
      </c>
      <c r="AD335" s="68" t="s">
        <v>313</v>
      </c>
    </row>
    <row r="336" spans="18:30" ht="15.95" customHeight="1">
      <c r="R336" s="68" t="s">
        <v>313</v>
      </c>
      <c r="AD336" s="68" t="s">
        <v>313</v>
      </c>
    </row>
    <row r="337" spans="18:30" ht="15.95" customHeight="1">
      <c r="R337" s="68" t="s">
        <v>313</v>
      </c>
      <c r="AD337" s="68" t="s">
        <v>313</v>
      </c>
    </row>
    <row r="338" spans="18:30" ht="15.95" customHeight="1">
      <c r="R338" s="68" t="s">
        <v>313</v>
      </c>
      <c r="AD338" s="68" t="s">
        <v>313</v>
      </c>
    </row>
    <row r="339" spans="18:30" ht="15.95" customHeight="1">
      <c r="R339" s="68" t="s">
        <v>313</v>
      </c>
      <c r="AD339" s="68" t="s">
        <v>313</v>
      </c>
    </row>
    <row r="340" spans="18:30" ht="15.95" customHeight="1">
      <c r="R340" s="68" t="s">
        <v>313</v>
      </c>
      <c r="AD340" s="68" t="s">
        <v>313</v>
      </c>
    </row>
    <row r="341" spans="18:30" ht="15.95" customHeight="1">
      <c r="R341" s="68" t="s">
        <v>313</v>
      </c>
      <c r="AD341" s="68" t="s">
        <v>313</v>
      </c>
    </row>
    <row r="342" spans="18:30" ht="15.95" customHeight="1">
      <c r="R342" s="68" t="s">
        <v>313</v>
      </c>
      <c r="AD342" s="68" t="s">
        <v>313</v>
      </c>
    </row>
    <row r="343" spans="18:30" ht="15.95" customHeight="1">
      <c r="R343" s="68" t="s">
        <v>313</v>
      </c>
      <c r="AD343" s="68" t="s">
        <v>313</v>
      </c>
    </row>
    <row r="344" spans="18:30" ht="15.95" customHeight="1">
      <c r="R344" s="68" t="s">
        <v>313</v>
      </c>
      <c r="AD344" s="68" t="s">
        <v>313</v>
      </c>
    </row>
    <row r="345" spans="18:30" ht="15.95" customHeight="1">
      <c r="R345" s="68" t="s">
        <v>313</v>
      </c>
      <c r="AD345" s="68" t="s">
        <v>313</v>
      </c>
    </row>
    <row r="346" spans="18:30" ht="15.95" customHeight="1">
      <c r="R346" s="68" t="s">
        <v>313</v>
      </c>
      <c r="AD346" s="68" t="s">
        <v>313</v>
      </c>
    </row>
    <row r="347" spans="18:30" ht="15.95" customHeight="1">
      <c r="R347" s="68" t="s">
        <v>313</v>
      </c>
      <c r="AD347" s="68" t="s">
        <v>313</v>
      </c>
    </row>
    <row r="348" spans="18:30" ht="15.95" customHeight="1">
      <c r="R348" s="68" t="s">
        <v>313</v>
      </c>
      <c r="AD348" s="68" t="s">
        <v>313</v>
      </c>
    </row>
    <row r="349" spans="18:30" ht="15.95" customHeight="1">
      <c r="R349" s="68" t="s">
        <v>313</v>
      </c>
      <c r="AD349" s="68" t="s">
        <v>313</v>
      </c>
    </row>
    <row r="350" spans="18:30" ht="15.95" customHeight="1">
      <c r="R350" s="68" t="s">
        <v>313</v>
      </c>
      <c r="AD350" s="68" t="s">
        <v>313</v>
      </c>
    </row>
    <row r="351" spans="18:30" ht="15.95" customHeight="1">
      <c r="R351" s="68" t="s">
        <v>313</v>
      </c>
      <c r="AD351" s="68" t="s">
        <v>313</v>
      </c>
    </row>
    <row r="352" spans="18:30" ht="15.95" customHeight="1">
      <c r="R352" s="68" t="s">
        <v>313</v>
      </c>
      <c r="AD352" s="68" t="s">
        <v>313</v>
      </c>
    </row>
    <row r="353" spans="18:30" ht="15.95" customHeight="1">
      <c r="R353" s="68" t="s">
        <v>313</v>
      </c>
      <c r="AD353" s="68" t="s">
        <v>313</v>
      </c>
    </row>
    <row r="354" spans="18:30" ht="15.95" customHeight="1">
      <c r="R354" s="68" t="s">
        <v>313</v>
      </c>
      <c r="AD354" s="68" t="s">
        <v>313</v>
      </c>
    </row>
    <row r="355" spans="18:30" ht="15.95" customHeight="1">
      <c r="R355" s="68" t="s">
        <v>313</v>
      </c>
      <c r="AD355" s="68" t="s">
        <v>313</v>
      </c>
    </row>
    <row r="356" spans="18:30" ht="15.95" customHeight="1">
      <c r="R356" s="68" t="s">
        <v>313</v>
      </c>
      <c r="AD356" s="68" t="s">
        <v>313</v>
      </c>
    </row>
    <row r="357" spans="18:30" ht="15.95" customHeight="1">
      <c r="R357" s="68" t="s">
        <v>313</v>
      </c>
      <c r="AD357" s="68" t="s">
        <v>313</v>
      </c>
    </row>
    <row r="358" spans="18:30" ht="15.95" customHeight="1">
      <c r="R358" s="68" t="s">
        <v>313</v>
      </c>
      <c r="AD358" s="68" t="s">
        <v>313</v>
      </c>
    </row>
    <row r="359" spans="18:30" ht="15.95" customHeight="1">
      <c r="R359" s="68" t="s">
        <v>313</v>
      </c>
      <c r="AD359" s="68" t="s">
        <v>313</v>
      </c>
    </row>
    <row r="360" spans="18:30" ht="15.95" customHeight="1">
      <c r="R360" s="68" t="s">
        <v>313</v>
      </c>
      <c r="AD360" s="68" t="s">
        <v>313</v>
      </c>
    </row>
    <row r="361" spans="18:30" ht="15.95" customHeight="1">
      <c r="R361" s="68" t="s">
        <v>313</v>
      </c>
      <c r="AD361" s="68" t="s">
        <v>313</v>
      </c>
    </row>
    <row r="362" spans="18:30" ht="15.95" customHeight="1">
      <c r="R362" s="68" t="s">
        <v>313</v>
      </c>
      <c r="AD362" s="68" t="s">
        <v>313</v>
      </c>
    </row>
    <row r="363" spans="18:30" ht="15.95" customHeight="1">
      <c r="R363" s="68" t="s">
        <v>313</v>
      </c>
      <c r="AD363" s="68" t="s">
        <v>313</v>
      </c>
    </row>
    <row r="364" spans="18:30" ht="15.95" customHeight="1">
      <c r="R364" s="68" t="s">
        <v>313</v>
      </c>
      <c r="AD364" s="68" t="s">
        <v>313</v>
      </c>
    </row>
    <row r="365" spans="18:30" ht="15.95" customHeight="1">
      <c r="R365" s="68" t="s">
        <v>313</v>
      </c>
      <c r="AD365" s="68" t="s">
        <v>313</v>
      </c>
    </row>
    <row r="366" spans="18:30" ht="15.95" customHeight="1">
      <c r="R366" s="68" t="s">
        <v>313</v>
      </c>
      <c r="AD366" s="68" t="s">
        <v>313</v>
      </c>
    </row>
    <row r="367" spans="18:30" ht="15.95" customHeight="1">
      <c r="R367" s="68" t="s">
        <v>313</v>
      </c>
      <c r="AD367" s="68" t="s">
        <v>313</v>
      </c>
    </row>
    <row r="368" spans="18:30" ht="15.95" customHeight="1">
      <c r="R368" s="68" t="s">
        <v>313</v>
      </c>
      <c r="AD368" s="68" t="s">
        <v>313</v>
      </c>
    </row>
    <row r="369" spans="18:30" ht="15.95" customHeight="1">
      <c r="R369" s="68" t="s">
        <v>313</v>
      </c>
      <c r="AD369" s="68" t="s">
        <v>313</v>
      </c>
    </row>
    <row r="370" spans="18:30" ht="15.95" customHeight="1">
      <c r="R370" s="68" t="s">
        <v>313</v>
      </c>
      <c r="AD370" s="68" t="s">
        <v>313</v>
      </c>
    </row>
    <row r="371" spans="18:30" ht="15.95" customHeight="1">
      <c r="R371" s="68" t="s">
        <v>313</v>
      </c>
      <c r="AD371" s="68" t="s">
        <v>313</v>
      </c>
    </row>
    <row r="372" spans="18:30" ht="15.95" customHeight="1">
      <c r="R372" s="68" t="s">
        <v>313</v>
      </c>
      <c r="AD372" s="68" t="s">
        <v>313</v>
      </c>
    </row>
    <row r="373" spans="18:30" ht="15.95" customHeight="1">
      <c r="R373" s="68" t="s">
        <v>313</v>
      </c>
      <c r="AD373" s="68" t="s">
        <v>313</v>
      </c>
    </row>
    <row r="374" spans="18:30" ht="15.95" customHeight="1">
      <c r="R374" s="68" t="s">
        <v>313</v>
      </c>
      <c r="AD374" s="68" t="s">
        <v>313</v>
      </c>
    </row>
    <row r="375" spans="18:30" ht="15.95" customHeight="1">
      <c r="R375" s="68" t="s">
        <v>313</v>
      </c>
      <c r="AD375" s="68" t="s">
        <v>313</v>
      </c>
    </row>
    <row r="376" spans="18:30" ht="15.95" customHeight="1">
      <c r="R376" s="68" t="s">
        <v>313</v>
      </c>
      <c r="AD376" s="68" t="s">
        <v>313</v>
      </c>
    </row>
    <row r="377" spans="18:30" ht="15.95" customHeight="1">
      <c r="R377" s="68" t="s">
        <v>313</v>
      </c>
      <c r="AD377" s="68" t="s">
        <v>313</v>
      </c>
    </row>
    <row r="378" spans="18:30" ht="15.95" customHeight="1">
      <c r="R378" s="68" t="s">
        <v>313</v>
      </c>
      <c r="AD378" s="68" t="s">
        <v>313</v>
      </c>
    </row>
    <row r="379" spans="18:30" ht="15.95" customHeight="1">
      <c r="R379" s="68" t="s">
        <v>313</v>
      </c>
      <c r="AD379" s="68" t="s">
        <v>313</v>
      </c>
    </row>
    <row r="380" spans="18:30" ht="15.95" customHeight="1">
      <c r="R380" s="68" t="s">
        <v>313</v>
      </c>
      <c r="AD380" s="68" t="s">
        <v>313</v>
      </c>
    </row>
    <row r="381" spans="18:30" ht="15.95" customHeight="1">
      <c r="R381" s="68" t="s">
        <v>313</v>
      </c>
      <c r="AD381" s="68" t="s">
        <v>313</v>
      </c>
    </row>
    <row r="382" spans="18:30" ht="15.95" customHeight="1">
      <c r="R382" s="68" t="s">
        <v>313</v>
      </c>
      <c r="AD382" s="68" t="s">
        <v>313</v>
      </c>
    </row>
    <row r="383" spans="18:30" ht="15.95" customHeight="1">
      <c r="R383" s="68" t="s">
        <v>313</v>
      </c>
      <c r="AD383" s="68" t="s">
        <v>313</v>
      </c>
    </row>
    <row r="384" spans="18:30" ht="15.95" customHeight="1">
      <c r="R384" s="68" t="s">
        <v>313</v>
      </c>
      <c r="AD384" s="68" t="s">
        <v>313</v>
      </c>
    </row>
    <row r="385" spans="18:30" ht="15.95" customHeight="1">
      <c r="R385" s="68" t="s">
        <v>313</v>
      </c>
      <c r="AD385" s="68" t="s">
        <v>313</v>
      </c>
    </row>
    <row r="386" spans="18:30" ht="15.95" customHeight="1">
      <c r="R386" s="68" t="s">
        <v>313</v>
      </c>
      <c r="AD386" s="68" t="s">
        <v>313</v>
      </c>
    </row>
    <row r="387" spans="18:30" ht="15.95" customHeight="1">
      <c r="R387" s="68" t="s">
        <v>313</v>
      </c>
      <c r="AD387" s="68" t="s">
        <v>313</v>
      </c>
    </row>
    <row r="388" spans="18:30" ht="15.95" customHeight="1">
      <c r="R388" s="68" t="s">
        <v>313</v>
      </c>
      <c r="AD388" s="68" t="s">
        <v>313</v>
      </c>
    </row>
    <row r="389" spans="18:30" ht="15.95" customHeight="1">
      <c r="R389" s="68" t="s">
        <v>313</v>
      </c>
      <c r="AD389" s="68" t="s">
        <v>313</v>
      </c>
    </row>
    <row r="390" spans="18:30" ht="15.95" customHeight="1">
      <c r="R390" s="68" t="s">
        <v>313</v>
      </c>
      <c r="AD390" s="68" t="s">
        <v>313</v>
      </c>
    </row>
    <row r="391" spans="18:30" ht="15.95" customHeight="1">
      <c r="R391" s="68" t="s">
        <v>313</v>
      </c>
      <c r="AD391" s="68" t="s">
        <v>313</v>
      </c>
    </row>
    <row r="392" spans="18:30" ht="15.95" customHeight="1">
      <c r="R392" s="68" t="s">
        <v>313</v>
      </c>
      <c r="AD392" s="68" t="s">
        <v>313</v>
      </c>
    </row>
    <row r="393" spans="18:30" ht="15.95" customHeight="1">
      <c r="R393" s="68" t="s">
        <v>313</v>
      </c>
      <c r="AD393" s="68" t="s">
        <v>313</v>
      </c>
    </row>
    <row r="394" spans="18:30" ht="15.95" customHeight="1">
      <c r="R394" s="68" t="s">
        <v>313</v>
      </c>
      <c r="AD394" s="68" t="s">
        <v>313</v>
      </c>
    </row>
    <row r="395" spans="18:30" ht="15.95" customHeight="1">
      <c r="R395" s="68" t="s">
        <v>313</v>
      </c>
      <c r="AD395" s="68" t="s">
        <v>313</v>
      </c>
    </row>
    <row r="396" spans="18:30" ht="15.95" customHeight="1">
      <c r="R396" s="68" t="s">
        <v>313</v>
      </c>
      <c r="AD396" s="68" t="s">
        <v>313</v>
      </c>
    </row>
    <row r="397" spans="18:30" ht="15.95" customHeight="1">
      <c r="R397" s="68" t="s">
        <v>313</v>
      </c>
      <c r="AD397" s="68" t="s">
        <v>313</v>
      </c>
    </row>
    <row r="398" spans="18:30" ht="15.95" customHeight="1">
      <c r="R398" s="68" t="s">
        <v>313</v>
      </c>
      <c r="AD398" s="68" t="s">
        <v>313</v>
      </c>
    </row>
    <row r="399" spans="18:30" ht="15.95" customHeight="1">
      <c r="R399" s="68" t="s">
        <v>313</v>
      </c>
      <c r="AD399" s="68" t="s">
        <v>313</v>
      </c>
    </row>
    <row r="400" spans="18:30" ht="15.95" customHeight="1">
      <c r="R400" s="68" t="s">
        <v>313</v>
      </c>
      <c r="AD400" s="68" t="s">
        <v>313</v>
      </c>
    </row>
    <row r="401" spans="18:30" ht="15.95" customHeight="1">
      <c r="R401" s="68" t="s">
        <v>313</v>
      </c>
      <c r="AD401" s="68" t="s">
        <v>313</v>
      </c>
    </row>
    <row r="402" spans="18:30" ht="15.95" customHeight="1">
      <c r="R402" s="68" t="s">
        <v>313</v>
      </c>
      <c r="AD402" s="68" t="s">
        <v>313</v>
      </c>
    </row>
    <row r="403" spans="18:30" ht="15.95" customHeight="1">
      <c r="R403" s="68" t="s">
        <v>313</v>
      </c>
      <c r="AD403" s="68" t="s">
        <v>313</v>
      </c>
    </row>
    <row r="404" spans="18:30" ht="15.95" customHeight="1">
      <c r="R404" s="68" t="s">
        <v>313</v>
      </c>
      <c r="AD404" s="68" t="s">
        <v>313</v>
      </c>
    </row>
    <row r="405" spans="18:30" ht="15.95" customHeight="1">
      <c r="R405" s="68" t="s">
        <v>313</v>
      </c>
      <c r="AD405" s="68" t="s">
        <v>313</v>
      </c>
    </row>
    <row r="406" spans="18:30" ht="15.95" customHeight="1">
      <c r="R406" s="68" t="s">
        <v>313</v>
      </c>
      <c r="AD406" s="68" t="s">
        <v>313</v>
      </c>
    </row>
    <row r="407" spans="18:30" ht="15.95" customHeight="1">
      <c r="R407" s="68" t="s">
        <v>313</v>
      </c>
      <c r="AD407" s="68" t="s">
        <v>313</v>
      </c>
    </row>
    <row r="408" spans="18:30" ht="15.95" customHeight="1">
      <c r="R408" s="68" t="s">
        <v>313</v>
      </c>
      <c r="AD408" s="68" t="s">
        <v>313</v>
      </c>
    </row>
    <row r="409" spans="18:30" ht="15.95" customHeight="1">
      <c r="R409" s="68" t="s">
        <v>313</v>
      </c>
      <c r="AD409" s="68" t="s">
        <v>313</v>
      </c>
    </row>
    <row r="410" spans="18:30" ht="15.95" customHeight="1">
      <c r="R410" s="68" t="s">
        <v>313</v>
      </c>
      <c r="AD410" s="68" t="s">
        <v>313</v>
      </c>
    </row>
    <row r="411" spans="18:30" ht="15.95" customHeight="1">
      <c r="R411" s="68" t="s">
        <v>313</v>
      </c>
      <c r="AD411" s="68" t="s">
        <v>313</v>
      </c>
    </row>
    <row r="412" spans="18:30" ht="15.95" customHeight="1">
      <c r="R412" s="68" t="s">
        <v>313</v>
      </c>
      <c r="AD412" s="68" t="s">
        <v>313</v>
      </c>
    </row>
    <row r="413" spans="18:30" ht="15.95" customHeight="1">
      <c r="R413" s="68" t="s">
        <v>313</v>
      </c>
      <c r="AD413" s="68" t="s">
        <v>313</v>
      </c>
    </row>
    <row r="414" spans="18:30" ht="15.95" customHeight="1">
      <c r="R414" s="68" t="s">
        <v>313</v>
      </c>
      <c r="AD414" s="68" t="s">
        <v>313</v>
      </c>
    </row>
    <row r="415" spans="18:30" ht="15.95" customHeight="1">
      <c r="R415" s="68" t="s">
        <v>313</v>
      </c>
      <c r="AD415" s="68" t="s">
        <v>313</v>
      </c>
    </row>
    <row r="416" spans="18:30" ht="15.95" customHeight="1">
      <c r="R416" s="68" t="s">
        <v>313</v>
      </c>
      <c r="AD416" s="68" t="s">
        <v>313</v>
      </c>
    </row>
    <row r="417" spans="18:30" ht="15.95" customHeight="1">
      <c r="R417" s="68" t="s">
        <v>313</v>
      </c>
      <c r="AD417" s="68" t="s">
        <v>313</v>
      </c>
    </row>
    <row r="418" spans="18:30" ht="15.95" customHeight="1">
      <c r="R418" s="68" t="s">
        <v>313</v>
      </c>
      <c r="AD418" s="68" t="s">
        <v>313</v>
      </c>
    </row>
    <row r="419" spans="18:30" ht="15.95" customHeight="1">
      <c r="R419" s="68" t="s">
        <v>313</v>
      </c>
      <c r="AD419" s="68" t="s">
        <v>313</v>
      </c>
    </row>
    <row r="420" spans="18:30" ht="15.95" customHeight="1">
      <c r="R420" s="68" t="s">
        <v>313</v>
      </c>
      <c r="AD420" s="68" t="s">
        <v>313</v>
      </c>
    </row>
    <row r="421" spans="18:30" ht="15.95" customHeight="1">
      <c r="R421" s="68" t="s">
        <v>313</v>
      </c>
      <c r="AD421" s="68" t="s">
        <v>313</v>
      </c>
    </row>
    <row r="422" spans="18:30" ht="15.95" customHeight="1">
      <c r="R422" s="68" t="s">
        <v>313</v>
      </c>
      <c r="AD422" s="68" t="s">
        <v>313</v>
      </c>
    </row>
    <row r="423" spans="18:30" ht="15.95" customHeight="1">
      <c r="R423" s="68" t="s">
        <v>313</v>
      </c>
      <c r="AD423" s="68" t="s">
        <v>313</v>
      </c>
    </row>
    <row r="424" spans="18:30" ht="15.95" customHeight="1">
      <c r="R424" s="68" t="s">
        <v>313</v>
      </c>
      <c r="AD424" s="68" t="s">
        <v>313</v>
      </c>
    </row>
    <row r="425" spans="18:30" ht="15.95" customHeight="1">
      <c r="R425" s="68" t="s">
        <v>313</v>
      </c>
      <c r="AD425" s="68" t="s">
        <v>313</v>
      </c>
    </row>
    <row r="426" spans="18:30" ht="15.95" customHeight="1">
      <c r="R426" s="68" t="s">
        <v>313</v>
      </c>
      <c r="AD426" s="68" t="s">
        <v>313</v>
      </c>
    </row>
    <row r="427" spans="18:30" ht="15.95" customHeight="1">
      <c r="R427" s="68" t="s">
        <v>313</v>
      </c>
      <c r="AD427" s="68" t="s">
        <v>313</v>
      </c>
    </row>
    <row r="428" spans="18:30" ht="15.95" customHeight="1">
      <c r="R428" s="68" t="s">
        <v>313</v>
      </c>
      <c r="AD428" s="68" t="s">
        <v>313</v>
      </c>
    </row>
    <row r="429" spans="18:30" ht="15.95" customHeight="1">
      <c r="R429" s="68" t="s">
        <v>313</v>
      </c>
      <c r="AD429" s="68" t="s">
        <v>313</v>
      </c>
    </row>
    <row r="430" spans="18:30" ht="15.95" customHeight="1">
      <c r="R430" s="68" t="s">
        <v>313</v>
      </c>
      <c r="AD430" s="68" t="s">
        <v>313</v>
      </c>
    </row>
    <row r="431" spans="18:30" ht="15.95" customHeight="1">
      <c r="R431" s="68" t="s">
        <v>313</v>
      </c>
      <c r="AD431" s="68" t="s">
        <v>313</v>
      </c>
    </row>
    <row r="432" spans="18:30" ht="15.95" customHeight="1">
      <c r="R432" s="68" t="s">
        <v>313</v>
      </c>
      <c r="AD432" s="68" t="s">
        <v>313</v>
      </c>
    </row>
    <row r="433" spans="18:30" ht="15.95" customHeight="1">
      <c r="R433" s="68" t="s">
        <v>313</v>
      </c>
      <c r="AD433" s="68" t="s">
        <v>313</v>
      </c>
    </row>
    <row r="434" spans="18:30" ht="15.95" customHeight="1">
      <c r="R434" s="68" t="s">
        <v>313</v>
      </c>
      <c r="AD434" s="68" t="s">
        <v>313</v>
      </c>
    </row>
    <row r="435" spans="18:30" ht="15.95" customHeight="1">
      <c r="R435" s="68" t="s">
        <v>313</v>
      </c>
      <c r="AD435" s="68" t="s">
        <v>313</v>
      </c>
    </row>
    <row r="436" spans="18:30" ht="15.95" customHeight="1">
      <c r="R436" s="68" t="s">
        <v>313</v>
      </c>
      <c r="AD436" s="68" t="s">
        <v>313</v>
      </c>
    </row>
    <row r="437" spans="18:30" ht="15.95" customHeight="1">
      <c r="R437" s="68" t="s">
        <v>313</v>
      </c>
      <c r="AD437" s="68" t="s">
        <v>313</v>
      </c>
    </row>
    <row r="438" spans="18:30" ht="15.95" customHeight="1">
      <c r="R438" s="68" t="s">
        <v>313</v>
      </c>
      <c r="AD438" s="68" t="s">
        <v>313</v>
      </c>
    </row>
    <row r="439" spans="18:30" ht="15.95" customHeight="1">
      <c r="R439" s="68" t="s">
        <v>313</v>
      </c>
      <c r="AD439" s="68" t="s">
        <v>313</v>
      </c>
    </row>
    <row r="440" spans="18:30" ht="15.95" customHeight="1">
      <c r="R440" s="68" t="s">
        <v>313</v>
      </c>
      <c r="AD440" s="68" t="s">
        <v>313</v>
      </c>
    </row>
    <row r="441" spans="18:30" ht="15.95" customHeight="1">
      <c r="R441" s="68" t="s">
        <v>313</v>
      </c>
      <c r="AD441" s="68" t="s">
        <v>313</v>
      </c>
    </row>
    <row r="442" spans="18:30" ht="15.95" customHeight="1">
      <c r="R442" s="68" t="s">
        <v>313</v>
      </c>
      <c r="AD442" s="68" t="s">
        <v>313</v>
      </c>
    </row>
    <row r="443" spans="18:30" ht="15.95" customHeight="1">
      <c r="R443" s="68" t="s">
        <v>313</v>
      </c>
      <c r="AD443" s="68" t="s">
        <v>313</v>
      </c>
    </row>
    <row r="444" spans="18:30" ht="15.95" customHeight="1">
      <c r="R444" s="68" t="s">
        <v>313</v>
      </c>
      <c r="AD444" s="68" t="s">
        <v>313</v>
      </c>
    </row>
    <row r="445" spans="18:30" ht="15.95" customHeight="1">
      <c r="R445" s="68" t="s">
        <v>313</v>
      </c>
      <c r="AD445" s="68" t="s">
        <v>313</v>
      </c>
    </row>
    <row r="446" spans="18:30" ht="15.95" customHeight="1">
      <c r="R446" s="68" t="s">
        <v>313</v>
      </c>
      <c r="AD446" s="68" t="s">
        <v>313</v>
      </c>
    </row>
    <row r="447" spans="18:30" ht="15.95" customHeight="1">
      <c r="R447" s="68" t="s">
        <v>313</v>
      </c>
      <c r="AD447" s="68" t="s">
        <v>313</v>
      </c>
    </row>
    <row r="448" spans="18:30" ht="15.95" customHeight="1">
      <c r="R448" s="68" t="s">
        <v>313</v>
      </c>
      <c r="AD448" s="68" t="s">
        <v>313</v>
      </c>
    </row>
    <row r="449" spans="18:30" ht="15.95" customHeight="1">
      <c r="R449" s="68" t="s">
        <v>313</v>
      </c>
      <c r="AD449" s="68" t="s">
        <v>313</v>
      </c>
    </row>
    <row r="450" spans="18:30" ht="15.95" customHeight="1">
      <c r="R450" s="68" t="s">
        <v>313</v>
      </c>
      <c r="AD450" s="68" t="s">
        <v>313</v>
      </c>
    </row>
    <row r="451" spans="18:30" ht="15.95" customHeight="1">
      <c r="R451" s="68" t="s">
        <v>313</v>
      </c>
      <c r="AD451" s="68" t="s">
        <v>313</v>
      </c>
    </row>
    <row r="452" spans="18:30" ht="15.95" customHeight="1">
      <c r="R452" s="68" t="s">
        <v>313</v>
      </c>
      <c r="AD452" s="68" t="s">
        <v>313</v>
      </c>
    </row>
    <row r="453" spans="18:30" ht="15.95" customHeight="1">
      <c r="R453" s="68" t="s">
        <v>313</v>
      </c>
      <c r="AD453" s="68" t="s">
        <v>313</v>
      </c>
    </row>
    <row r="454" spans="18:30" ht="15.95" customHeight="1">
      <c r="R454" s="68" t="s">
        <v>313</v>
      </c>
      <c r="AD454" s="68" t="s">
        <v>313</v>
      </c>
    </row>
    <row r="455" spans="18:30" ht="15.95" customHeight="1">
      <c r="R455" s="68" t="s">
        <v>313</v>
      </c>
      <c r="AD455" s="68" t="s">
        <v>313</v>
      </c>
    </row>
    <row r="456" spans="18:30" ht="15.95" customHeight="1">
      <c r="R456" s="68" t="s">
        <v>313</v>
      </c>
      <c r="AD456" s="68" t="s">
        <v>313</v>
      </c>
    </row>
    <row r="457" spans="18:30" ht="15.95" customHeight="1">
      <c r="R457" s="68" t="s">
        <v>313</v>
      </c>
      <c r="AD457" s="68" t="s">
        <v>313</v>
      </c>
    </row>
    <row r="458" spans="18:30" ht="15.95" customHeight="1">
      <c r="R458" s="68" t="s">
        <v>313</v>
      </c>
      <c r="AD458" s="68" t="s">
        <v>313</v>
      </c>
    </row>
    <row r="459" spans="18:30" ht="15.95" customHeight="1">
      <c r="R459" s="68" t="s">
        <v>313</v>
      </c>
      <c r="AD459" s="68" t="s">
        <v>313</v>
      </c>
    </row>
    <row r="460" spans="18:30" ht="15.95" customHeight="1">
      <c r="R460" s="68" t="s">
        <v>313</v>
      </c>
      <c r="AD460" s="68" t="s">
        <v>313</v>
      </c>
    </row>
    <row r="461" spans="18:30" ht="15.95" customHeight="1">
      <c r="R461" s="68" t="s">
        <v>313</v>
      </c>
      <c r="AD461" s="68" t="s">
        <v>313</v>
      </c>
    </row>
    <row r="462" spans="18:30" ht="15.95" customHeight="1">
      <c r="R462" s="68" t="s">
        <v>313</v>
      </c>
      <c r="AD462" s="68" t="s">
        <v>313</v>
      </c>
    </row>
    <row r="463" spans="18:30" ht="15.95" customHeight="1">
      <c r="R463" s="68" t="s">
        <v>313</v>
      </c>
      <c r="AD463" s="68" t="s">
        <v>313</v>
      </c>
    </row>
    <row r="464" spans="18:30" ht="15.95" customHeight="1">
      <c r="R464" s="68" t="s">
        <v>313</v>
      </c>
      <c r="AD464" s="68" t="s">
        <v>313</v>
      </c>
    </row>
    <row r="465" spans="18:30" ht="15.95" customHeight="1">
      <c r="R465" s="68" t="s">
        <v>313</v>
      </c>
      <c r="AD465" s="68" t="s">
        <v>313</v>
      </c>
    </row>
    <row r="466" spans="18:30" ht="15.95" customHeight="1">
      <c r="R466" s="68" t="s">
        <v>313</v>
      </c>
      <c r="AD466" s="68" t="s">
        <v>313</v>
      </c>
    </row>
    <row r="467" spans="18:30" ht="15.95" customHeight="1">
      <c r="R467" s="68" t="s">
        <v>313</v>
      </c>
      <c r="AD467" s="68" t="s">
        <v>313</v>
      </c>
    </row>
    <row r="468" spans="18:30" ht="15.95" customHeight="1">
      <c r="R468" s="68" t="s">
        <v>313</v>
      </c>
      <c r="AD468" s="68" t="s">
        <v>313</v>
      </c>
    </row>
    <row r="469" spans="18:30" ht="15.95" customHeight="1">
      <c r="R469" s="68" t="s">
        <v>313</v>
      </c>
      <c r="AD469" s="68" t="s">
        <v>313</v>
      </c>
    </row>
    <row r="470" spans="18:30" ht="15.95" customHeight="1">
      <c r="R470" s="68" t="s">
        <v>313</v>
      </c>
      <c r="AD470" s="68" t="s">
        <v>313</v>
      </c>
    </row>
    <row r="471" spans="18:30" ht="15.95" customHeight="1">
      <c r="R471" s="68" t="s">
        <v>313</v>
      </c>
      <c r="AD471" s="68" t="s">
        <v>313</v>
      </c>
    </row>
    <row r="472" spans="18:30" ht="15.95" customHeight="1">
      <c r="R472" s="68" t="s">
        <v>313</v>
      </c>
      <c r="AD472" s="68" t="s">
        <v>313</v>
      </c>
    </row>
    <row r="473" spans="18:30" ht="15.95" customHeight="1">
      <c r="R473" s="68" t="s">
        <v>313</v>
      </c>
      <c r="AD473" s="68" t="s">
        <v>313</v>
      </c>
    </row>
    <row r="474" spans="18:30" ht="15.95" customHeight="1">
      <c r="R474" s="68" t="s">
        <v>313</v>
      </c>
      <c r="AD474" s="68" t="s">
        <v>313</v>
      </c>
    </row>
    <row r="475" spans="18:30" ht="15.95" customHeight="1">
      <c r="R475" s="68" t="s">
        <v>313</v>
      </c>
      <c r="AD475" s="68" t="s">
        <v>313</v>
      </c>
    </row>
    <row r="476" spans="18:30" ht="15.95" customHeight="1">
      <c r="R476" s="68" t="s">
        <v>313</v>
      </c>
      <c r="AD476" s="68" t="s">
        <v>313</v>
      </c>
    </row>
    <row r="477" spans="18:30" ht="15.95" customHeight="1">
      <c r="R477" s="68" t="s">
        <v>313</v>
      </c>
      <c r="AD477" s="68" t="s">
        <v>313</v>
      </c>
    </row>
    <row r="478" spans="18:30" ht="15.95" customHeight="1">
      <c r="R478" s="68" t="s">
        <v>313</v>
      </c>
      <c r="AD478" s="68" t="s">
        <v>313</v>
      </c>
    </row>
    <row r="479" spans="18:30" ht="15.95" customHeight="1">
      <c r="R479" s="68" t="s">
        <v>313</v>
      </c>
      <c r="AD479" s="68" t="s">
        <v>313</v>
      </c>
    </row>
    <row r="480" spans="18:30" ht="15.95" customHeight="1">
      <c r="R480" s="68" t="s">
        <v>313</v>
      </c>
      <c r="AD480" s="68" t="s">
        <v>313</v>
      </c>
    </row>
    <row r="481" spans="18:30" ht="15.95" customHeight="1">
      <c r="R481" s="68" t="s">
        <v>313</v>
      </c>
      <c r="AD481" s="68" t="s">
        <v>313</v>
      </c>
    </row>
    <row r="482" spans="18:30" ht="15.95" customHeight="1">
      <c r="R482" s="68" t="s">
        <v>313</v>
      </c>
      <c r="AD482" s="68" t="s">
        <v>313</v>
      </c>
    </row>
    <row r="483" spans="18:30" ht="15.95" customHeight="1">
      <c r="R483" s="68" t="s">
        <v>313</v>
      </c>
      <c r="AD483" s="68" t="s">
        <v>313</v>
      </c>
    </row>
    <row r="484" spans="18:30" ht="15.95" customHeight="1">
      <c r="R484" s="68" t="s">
        <v>313</v>
      </c>
      <c r="AD484" s="68" t="s">
        <v>313</v>
      </c>
    </row>
    <row r="485" spans="18:30" ht="15.95" customHeight="1">
      <c r="R485" s="68" t="s">
        <v>313</v>
      </c>
      <c r="AD485" s="68" t="s">
        <v>313</v>
      </c>
    </row>
    <row r="486" spans="18:30" ht="15.95" customHeight="1">
      <c r="R486" s="68" t="s">
        <v>313</v>
      </c>
      <c r="AD486" s="68" t="s">
        <v>313</v>
      </c>
    </row>
    <row r="487" spans="18:30" ht="15.95" customHeight="1">
      <c r="R487" s="68" t="s">
        <v>313</v>
      </c>
      <c r="AD487" s="68" t="s">
        <v>313</v>
      </c>
    </row>
    <row r="488" spans="18:30" ht="15.95" customHeight="1">
      <c r="R488" s="68" t="s">
        <v>313</v>
      </c>
      <c r="AD488" s="68" t="s">
        <v>313</v>
      </c>
    </row>
    <row r="489" spans="18:30" ht="15.95" customHeight="1">
      <c r="R489" s="68" t="s">
        <v>313</v>
      </c>
      <c r="AD489" s="68" t="s">
        <v>313</v>
      </c>
    </row>
    <row r="490" spans="18:30" ht="15.95" customHeight="1">
      <c r="R490" s="68" t="s">
        <v>313</v>
      </c>
      <c r="AD490" s="68" t="s">
        <v>313</v>
      </c>
    </row>
    <row r="491" spans="18:30" ht="15.95" customHeight="1">
      <c r="R491" s="68" t="s">
        <v>313</v>
      </c>
      <c r="AD491" s="68" t="s">
        <v>313</v>
      </c>
    </row>
    <row r="492" spans="18:30" ht="15.95" customHeight="1">
      <c r="R492" s="68" t="s">
        <v>313</v>
      </c>
      <c r="AD492" s="68" t="s">
        <v>313</v>
      </c>
    </row>
    <row r="493" spans="18:30" ht="15.95" customHeight="1">
      <c r="R493" s="68" t="s">
        <v>313</v>
      </c>
      <c r="AD493" s="68" t="s">
        <v>313</v>
      </c>
    </row>
    <row r="494" spans="18:30" ht="15.95" customHeight="1">
      <c r="R494" s="68" t="s">
        <v>313</v>
      </c>
      <c r="AD494" s="68" t="s">
        <v>313</v>
      </c>
    </row>
    <row r="495" spans="18:30" ht="15.95" customHeight="1">
      <c r="R495" s="68" t="s">
        <v>313</v>
      </c>
      <c r="AD495" s="68" t="s">
        <v>313</v>
      </c>
    </row>
    <row r="496" spans="18:30" ht="15.95" customHeight="1">
      <c r="R496" s="68" t="s">
        <v>313</v>
      </c>
      <c r="AD496" s="68" t="s">
        <v>313</v>
      </c>
    </row>
    <row r="497" spans="18:30" ht="15.95" customHeight="1">
      <c r="R497" s="68" t="s">
        <v>313</v>
      </c>
      <c r="AD497" s="68" t="s">
        <v>313</v>
      </c>
    </row>
    <row r="498" spans="18:30" ht="15.95" customHeight="1">
      <c r="R498" s="68" t="s">
        <v>313</v>
      </c>
      <c r="AD498" s="68" t="s">
        <v>313</v>
      </c>
    </row>
    <row r="499" spans="18:30" ht="15.95" customHeight="1">
      <c r="R499" s="68" t="s">
        <v>313</v>
      </c>
      <c r="AD499" s="68" t="s">
        <v>313</v>
      </c>
    </row>
    <row r="500" spans="18:30" ht="15.95" customHeight="1">
      <c r="R500" s="68" t="s">
        <v>313</v>
      </c>
      <c r="AD500" s="68" t="s">
        <v>313</v>
      </c>
    </row>
    <row r="501" spans="18:30" ht="15.95" customHeight="1">
      <c r="R501" s="68" t="s">
        <v>313</v>
      </c>
      <c r="AD501" s="68" t="s">
        <v>313</v>
      </c>
    </row>
    <row r="502" spans="18:30" ht="15.95" customHeight="1">
      <c r="R502" s="68" t="s">
        <v>313</v>
      </c>
      <c r="AD502" s="68" t="s">
        <v>313</v>
      </c>
    </row>
    <row r="503" spans="18:30" ht="15.95" customHeight="1">
      <c r="R503" s="68" t="s">
        <v>313</v>
      </c>
      <c r="AD503" s="68" t="s">
        <v>313</v>
      </c>
    </row>
    <row r="504" spans="18:30" ht="15.95" customHeight="1">
      <c r="R504" s="68" t="s">
        <v>313</v>
      </c>
      <c r="AD504" s="68" t="s">
        <v>313</v>
      </c>
    </row>
    <row r="505" spans="18:30" ht="15.95" customHeight="1">
      <c r="R505" s="68" t="s">
        <v>313</v>
      </c>
      <c r="AD505" s="68" t="s">
        <v>313</v>
      </c>
    </row>
    <row r="506" spans="18:30" ht="15.95" customHeight="1">
      <c r="R506" s="68" t="s">
        <v>313</v>
      </c>
      <c r="AD506" s="68" t="s">
        <v>313</v>
      </c>
    </row>
    <row r="507" spans="18:30" ht="15.95" customHeight="1">
      <c r="R507" s="68" t="s">
        <v>313</v>
      </c>
      <c r="AD507" s="68" t="s">
        <v>313</v>
      </c>
    </row>
    <row r="508" spans="18:30" ht="15.95" customHeight="1">
      <c r="R508" s="68" t="s">
        <v>313</v>
      </c>
      <c r="AD508" s="68" t="s">
        <v>313</v>
      </c>
    </row>
    <row r="509" spans="18:30" ht="15.95" customHeight="1">
      <c r="R509" s="68" t="s">
        <v>313</v>
      </c>
      <c r="AD509" s="68" t="s">
        <v>313</v>
      </c>
    </row>
    <row r="510" spans="18:30" ht="15.95" customHeight="1">
      <c r="R510" s="68" t="s">
        <v>313</v>
      </c>
      <c r="AD510" s="68" t="s">
        <v>313</v>
      </c>
    </row>
    <row r="511" spans="18:30" ht="15.95" customHeight="1">
      <c r="R511" s="68" t="s">
        <v>313</v>
      </c>
      <c r="AD511" s="68" t="s">
        <v>313</v>
      </c>
    </row>
    <row r="512" spans="18:30" ht="15.95" customHeight="1">
      <c r="R512" s="68" t="s">
        <v>313</v>
      </c>
      <c r="AD512" s="68" t="s">
        <v>313</v>
      </c>
    </row>
    <row r="513" spans="18:30" ht="15.95" customHeight="1">
      <c r="R513" s="68" t="s">
        <v>313</v>
      </c>
      <c r="AD513" s="68" t="s">
        <v>313</v>
      </c>
    </row>
    <row r="514" spans="18:30" ht="15.95" customHeight="1">
      <c r="R514" s="68" t="s">
        <v>313</v>
      </c>
      <c r="AD514" s="68" t="s">
        <v>313</v>
      </c>
    </row>
    <row r="515" spans="18:30" ht="15.95" customHeight="1">
      <c r="R515" s="68" t="s">
        <v>313</v>
      </c>
      <c r="AD515" s="68" t="s">
        <v>313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443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180</v>
      </c>
      <c r="AK2" s="155" t="s">
        <v>181</v>
      </c>
      <c r="AL2" s="491">
        <f>+入力!N7</f>
        <v>0</v>
      </c>
      <c r="AM2" s="491"/>
    </row>
    <row r="3" spans="1:41" ht="19.5" customHeight="1">
      <c r="B3" s="70" t="s">
        <v>182</v>
      </c>
      <c r="C3" s="72"/>
      <c r="D3" s="70" t="s">
        <v>183</v>
      </c>
      <c r="E3" s="74"/>
      <c r="F3" s="106"/>
      <c r="G3" s="70" t="s">
        <v>184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185</v>
      </c>
      <c r="T3" s="70" t="s">
        <v>186</v>
      </c>
      <c r="U3" s="74"/>
      <c r="V3" s="70" t="s">
        <v>187</v>
      </c>
      <c r="W3" s="73"/>
      <c r="X3" s="73"/>
      <c r="Y3" s="73"/>
      <c r="Z3" s="71"/>
      <c r="AA3" s="74" t="s">
        <v>188</v>
      </c>
      <c r="AB3" s="109" t="s">
        <v>189</v>
      </c>
      <c r="AC3" s="109"/>
      <c r="AD3" s="109"/>
      <c r="AE3" s="63"/>
      <c r="AF3" s="110"/>
      <c r="AG3" s="110"/>
      <c r="AH3" s="75"/>
      <c r="AK3" s="76"/>
      <c r="AL3" s="76"/>
      <c r="AM3" s="77" t="s">
        <v>190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191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192</v>
      </c>
      <c r="AC5" s="112"/>
      <c r="AD5" s="79"/>
      <c r="AE5" s="516">
        <f>+入力!M6</f>
        <v>0</v>
      </c>
      <c r="AF5" s="516"/>
      <c r="AG5" s="115" t="s">
        <v>193</v>
      </c>
      <c r="AH5" s="1"/>
      <c r="AM5" s="77" t="s">
        <v>194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331</v>
      </c>
      <c r="E7" s="73"/>
      <c r="F7" s="73"/>
      <c r="G7" s="73"/>
      <c r="H7" s="73"/>
      <c r="I7" s="73"/>
      <c r="J7" s="82" t="s">
        <v>332</v>
      </c>
      <c r="K7" s="73"/>
      <c r="L7" s="73"/>
      <c r="M7" s="73"/>
      <c r="N7" s="73"/>
      <c r="O7" s="83"/>
      <c r="P7" s="82" t="s">
        <v>333</v>
      </c>
      <c r="Q7" s="73"/>
      <c r="R7" s="73"/>
      <c r="S7" s="73"/>
      <c r="T7" s="73"/>
      <c r="U7" s="73"/>
      <c r="V7" s="82" t="s">
        <v>334</v>
      </c>
      <c r="W7" s="73"/>
      <c r="X7" s="73"/>
      <c r="Y7" s="73"/>
      <c r="Z7" s="73"/>
      <c r="AA7" s="73"/>
      <c r="AB7" s="82" t="s">
        <v>335</v>
      </c>
      <c r="AC7" s="73"/>
      <c r="AD7" s="73"/>
      <c r="AE7" s="73"/>
      <c r="AF7" s="73"/>
      <c r="AG7" s="73"/>
      <c r="AH7" s="230" t="s">
        <v>336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200</v>
      </c>
      <c r="F8" s="87" t="s">
        <v>201</v>
      </c>
      <c r="G8" s="88" t="s">
        <v>202</v>
      </c>
      <c r="H8" s="88" t="s">
        <v>203</v>
      </c>
      <c r="I8" s="89" t="s">
        <v>204</v>
      </c>
      <c r="J8" s="86"/>
      <c r="K8" s="87" t="s">
        <v>200</v>
      </c>
      <c r="L8" s="87" t="s">
        <v>206</v>
      </c>
      <c r="M8" s="88" t="s">
        <v>202</v>
      </c>
      <c r="N8" s="88" t="s">
        <v>203</v>
      </c>
      <c r="O8" s="89" t="s">
        <v>204</v>
      </c>
      <c r="P8" s="86"/>
      <c r="Q8" s="87" t="s">
        <v>200</v>
      </c>
      <c r="R8" s="87" t="s">
        <v>201</v>
      </c>
      <c r="S8" s="88" t="s">
        <v>202</v>
      </c>
      <c r="T8" s="88" t="s">
        <v>203</v>
      </c>
      <c r="U8" s="89" t="s">
        <v>204</v>
      </c>
      <c r="V8" s="86"/>
      <c r="W8" s="87" t="s">
        <v>200</v>
      </c>
      <c r="X8" s="87" t="s">
        <v>206</v>
      </c>
      <c r="Y8" s="88" t="s">
        <v>202</v>
      </c>
      <c r="Z8" s="88" t="s">
        <v>203</v>
      </c>
      <c r="AA8" s="90" t="s">
        <v>204</v>
      </c>
      <c r="AB8" s="86"/>
      <c r="AC8" s="87" t="s">
        <v>200</v>
      </c>
      <c r="AD8" s="87" t="s">
        <v>206</v>
      </c>
      <c r="AE8" s="88" t="s">
        <v>202</v>
      </c>
      <c r="AF8" s="88" t="s">
        <v>203</v>
      </c>
      <c r="AG8" s="90" t="s">
        <v>204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444</v>
      </c>
      <c r="D9" s="25" t="s">
        <v>208</v>
      </c>
      <c r="E9" s="30" t="s">
        <v>445</v>
      </c>
      <c r="F9" s="31" t="s">
        <v>446</v>
      </c>
      <c r="G9" s="299">
        <v>1730</v>
      </c>
      <c r="H9" s="394"/>
      <c r="I9" s="300"/>
      <c r="J9" s="25" t="s">
        <v>208</v>
      </c>
      <c r="K9" s="30" t="s">
        <v>447</v>
      </c>
      <c r="L9" s="31" t="s">
        <v>448</v>
      </c>
      <c r="M9" s="299">
        <v>1040</v>
      </c>
      <c r="N9" s="394"/>
      <c r="O9" s="300"/>
      <c r="P9" s="25" t="s">
        <v>208</v>
      </c>
      <c r="Q9" s="30" t="s">
        <v>449</v>
      </c>
      <c r="R9" s="31" t="s">
        <v>450</v>
      </c>
      <c r="S9" s="299">
        <v>170</v>
      </c>
      <c r="T9" s="394"/>
      <c r="U9" s="301"/>
      <c r="V9" s="25" t="s">
        <v>208</v>
      </c>
      <c r="W9" s="30" t="s">
        <v>451</v>
      </c>
      <c r="X9" s="31" t="s">
        <v>452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208</v>
      </c>
      <c r="E10" s="30" t="s">
        <v>453</v>
      </c>
      <c r="F10" s="190" t="s">
        <v>454</v>
      </c>
      <c r="G10" s="299">
        <v>200</v>
      </c>
      <c r="H10" s="394"/>
      <c r="I10" s="300"/>
      <c r="J10" s="25" t="s">
        <v>208</v>
      </c>
      <c r="K10" s="30" t="s">
        <v>455</v>
      </c>
      <c r="L10" s="190" t="s">
        <v>456</v>
      </c>
      <c r="M10" s="299">
        <v>750</v>
      </c>
      <c r="N10" s="394"/>
      <c r="O10" s="300"/>
      <c r="P10" s="25" t="s">
        <v>208</v>
      </c>
      <c r="Q10" s="30" t="s">
        <v>457</v>
      </c>
      <c r="R10" s="31" t="s">
        <v>458</v>
      </c>
      <c r="S10" s="299">
        <v>650</v>
      </c>
      <c r="T10" s="394"/>
      <c r="U10" s="301"/>
      <c r="V10" s="25" t="s">
        <v>208</v>
      </c>
      <c r="W10" s="30" t="s">
        <v>459</v>
      </c>
      <c r="X10" s="31" t="s">
        <v>460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208</v>
      </c>
      <c r="E11" s="30" t="s">
        <v>449</v>
      </c>
      <c r="F11" s="31" t="s">
        <v>461</v>
      </c>
      <c r="G11" s="299">
        <v>250</v>
      </c>
      <c r="H11" s="394"/>
      <c r="I11" s="300"/>
      <c r="J11" s="25" t="s">
        <v>208</v>
      </c>
      <c r="K11" s="30" t="s">
        <v>462</v>
      </c>
      <c r="L11" s="31" t="s">
        <v>463</v>
      </c>
      <c r="M11" s="299">
        <v>50</v>
      </c>
      <c r="N11" s="394"/>
      <c r="O11" s="300"/>
      <c r="P11" s="25"/>
      <c r="Q11" s="30"/>
      <c r="R11" s="31"/>
      <c r="S11" s="342"/>
      <c r="T11" s="394"/>
      <c r="U11" s="301"/>
      <c r="V11" s="25" t="s">
        <v>208</v>
      </c>
      <c r="W11" s="30" t="s">
        <v>464</v>
      </c>
      <c r="X11" s="31" t="s">
        <v>465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/>
      <c r="F12" s="31"/>
      <c r="G12" s="342"/>
      <c r="H12" s="394"/>
      <c r="I12" s="300"/>
      <c r="J12" s="25" t="s">
        <v>208</v>
      </c>
      <c r="K12" s="30" t="s">
        <v>466</v>
      </c>
      <c r="L12" s="31" t="s">
        <v>467</v>
      </c>
      <c r="M12" s="299">
        <v>100</v>
      </c>
      <c r="N12" s="394"/>
      <c r="O12" s="300"/>
      <c r="P12" s="25"/>
      <c r="Q12" s="30"/>
      <c r="R12" s="31"/>
      <c r="S12" s="342"/>
      <c r="T12" s="394"/>
      <c r="U12" s="301"/>
      <c r="V12" s="25" t="s">
        <v>208</v>
      </c>
      <c r="W12" s="30" t="s">
        <v>468</v>
      </c>
      <c r="X12" s="31" t="s">
        <v>469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/>
      <c r="F13" s="190"/>
      <c r="G13" s="342"/>
      <c r="H13" s="394"/>
      <c r="I13" s="300"/>
      <c r="J13" s="25" t="s">
        <v>208</v>
      </c>
      <c r="K13" s="30" t="s">
        <v>470</v>
      </c>
      <c r="L13" s="31" t="s">
        <v>471</v>
      </c>
      <c r="M13" s="299">
        <v>360</v>
      </c>
      <c r="N13" s="394"/>
      <c r="O13" s="300"/>
      <c r="P13" s="25"/>
      <c r="Q13" s="30"/>
      <c r="R13" s="31"/>
      <c r="S13" s="342"/>
      <c r="T13" s="394"/>
      <c r="U13" s="301"/>
      <c r="V13" s="25" t="s">
        <v>208</v>
      </c>
      <c r="W13" s="30" t="s">
        <v>472</v>
      </c>
      <c r="X13" s="31" t="s">
        <v>473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/>
      <c r="F14" s="31"/>
      <c r="G14" s="342"/>
      <c r="H14" s="394"/>
      <c r="I14" s="300"/>
      <c r="J14" s="25"/>
      <c r="K14" s="30"/>
      <c r="L14" s="31"/>
      <c r="M14" s="342"/>
      <c r="N14" s="394"/>
      <c r="O14" s="300"/>
      <c r="P14" s="25"/>
      <c r="Q14" s="30"/>
      <c r="R14" s="31"/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313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313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313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313</v>
      </c>
      <c r="S16" s="299"/>
      <c r="T16" s="394"/>
      <c r="U16" s="301"/>
      <c r="V16" s="25"/>
      <c r="W16" s="30"/>
      <c r="X16" s="31" t="s">
        <v>313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313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313</v>
      </c>
      <c r="S17" s="299"/>
      <c r="T17" s="394"/>
      <c r="U17" s="301"/>
      <c r="V17" s="25"/>
      <c r="W17" s="30"/>
      <c r="X17" s="31" t="s">
        <v>313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313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313</v>
      </c>
      <c r="S18" s="299"/>
      <c r="T18" s="394"/>
      <c r="U18" s="301"/>
      <c r="V18" s="25"/>
      <c r="W18" s="30"/>
      <c r="X18" s="31" t="s">
        <v>313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313</v>
      </c>
      <c r="G19" s="299"/>
      <c r="H19" s="394"/>
      <c r="I19" s="300"/>
      <c r="J19" s="25"/>
      <c r="K19" s="30"/>
      <c r="L19" s="31" t="s">
        <v>313</v>
      </c>
      <c r="M19" s="299"/>
      <c r="N19" s="394"/>
      <c r="O19" s="300"/>
      <c r="P19" s="25"/>
      <c r="Q19" s="30"/>
      <c r="R19" s="31" t="s">
        <v>313</v>
      </c>
      <c r="S19" s="299"/>
      <c r="T19" s="394"/>
      <c r="U19" s="301"/>
      <c r="V19" s="25"/>
      <c r="W19" s="30"/>
      <c r="X19" s="31" t="s">
        <v>313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313</v>
      </c>
      <c r="G20" s="299"/>
      <c r="H20" s="394"/>
      <c r="I20" s="300"/>
      <c r="J20" s="25"/>
      <c r="K20" s="30"/>
      <c r="L20" s="31" t="s">
        <v>313</v>
      </c>
      <c r="M20" s="299"/>
      <c r="N20" s="394"/>
      <c r="O20" s="300"/>
      <c r="P20" s="25"/>
      <c r="Q20" s="30"/>
      <c r="R20" s="31" t="s">
        <v>313</v>
      </c>
      <c r="S20" s="299"/>
      <c r="T20" s="394"/>
      <c r="U20" s="301"/>
      <c r="V20" s="25"/>
      <c r="W20" s="30"/>
      <c r="X20" s="31" t="s">
        <v>313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313</v>
      </c>
      <c r="G21" s="299"/>
      <c r="H21" s="394"/>
      <c r="I21" s="300"/>
      <c r="J21" s="167"/>
      <c r="K21" s="30"/>
      <c r="L21" s="30" t="s">
        <v>313</v>
      </c>
      <c r="M21" s="299"/>
      <c r="N21" s="394"/>
      <c r="O21" s="300"/>
      <c r="P21" s="167"/>
      <c r="Q21" s="30"/>
      <c r="R21" s="30" t="s">
        <v>313</v>
      </c>
      <c r="S21" s="299"/>
      <c r="T21" s="394"/>
      <c r="U21" s="301"/>
      <c r="V21" s="167"/>
      <c r="W21" s="30"/>
      <c r="X21" s="30" t="s">
        <v>313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314</v>
      </c>
      <c r="C22" s="35">
        <f>SUM(G22,M22,S22,Y22,AE22,AK22)</f>
        <v>6290</v>
      </c>
      <c r="D22" s="36"/>
      <c r="E22" s="304"/>
      <c r="F22" s="304" t="s">
        <v>313</v>
      </c>
      <c r="G22" s="305">
        <f>SUM(G9:G21)</f>
        <v>2180</v>
      </c>
      <c r="H22" s="395"/>
      <c r="I22" s="306"/>
      <c r="J22" s="36"/>
      <c r="K22" s="304"/>
      <c r="L22" s="304" t="s">
        <v>313</v>
      </c>
      <c r="M22" s="305">
        <f>SUM(M9:M21)</f>
        <v>2300</v>
      </c>
      <c r="N22" s="395"/>
      <c r="O22" s="306"/>
      <c r="P22" s="36"/>
      <c r="Q22" s="304"/>
      <c r="R22" s="304" t="s">
        <v>313</v>
      </c>
      <c r="S22" s="305">
        <f>SUM(S9:S21)</f>
        <v>820</v>
      </c>
      <c r="T22" s="395"/>
      <c r="U22" s="306"/>
      <c r="V22" s="36"/>
      <c r="W22" s="304"/>
      <c r="X22" s="304" t="s">
        <v>313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315</v>
      </c>
      <c r="C23" s="42">
        <f>SUM(H23,N23,T23,Z23,AF23,AL23)</f>
        <v>0</v>
      </c>
      <c r="D23" s="43"/>
      <c r="E23" s="309"/>
      <c r="F23" s="309" t="s">
        <v>313</v>
      </c>
      <c r="G23" s="310"/>
      <c r="H23" s="310">
        <f>SUM(H9:H21)</f>
        <v>0</v>
      </c>
      <c r="I23" s="311"/>
      <c r="J23" s="43"/>
      <c r="K23" s="309"/>
      <c r="L23" s="309" t="s">
        <v>313</v>
      </c>
      <c r="M23" s="310"/>
      <c r="N23" s="310">
        <f>SUM(N9:N21)</f>
        <v>0</v>
      </c>
      <c r="O23" s="311"/>
      <c r="P23" s="43"/>
      <c r="Q23" s="309"/>
      <c r="R23" s="309" t="s">
        <v>313</v>
      </c>
      <c r="S23" s="310"/>
      <c r="T23" s="310">
        <f>SUM(T9:T21)</f>
        <v>0</v>
      </c>
      <c r="U23" s="311"/>
      <c r="V23" s="43"/>
      <c r="W23" s="309"/>
      <c r="X23" s="309" t="s">
        <v>313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163</v>
      </c>
      <c r="C24" s="24"/>
      <c r="D24" s="25" t="s">
        <v>208</v>
      </c>
      <c r="E24" s="105" t="s">
        <v>474</v>
      </c>
      <c r="F24" s="384" t="s">
        <v>475</v>
      </c>
      <c r="G24" s="303">
        <v>2150</v>
      </c>
      <c r="H24" s="394"/>
      <c r="I24" s="315"/>
      <c r="J24" s="25" t="s">
        <v>208</v>
      </c>
      <c r="K24" s="105" t="s">
        <v>476</v>
      </c>
      <c r="L24" s="105" t="s">
        <v>477</v>
      </c>
      <c r="M24" s="303">
        <v>910</v>
      </c>
      <c r="N24" s="394"/>
      <c r="O24" s="315"/>
      <c r="P24" s="25" t="s">
        <v>208</v>
      </c>
      <c r="Q24" s="30" t="s">
        <v>478</v>
      </c>
      <c r="R24" s="379" t="s">
        <v>479</v>
      </c>
      <c r="S24" s="299">
        <v>2630</v>
      </c>
      <c r="T24" s="394"/>
      <c r="U24" s="316"/>
      <c r="V24" s="25" t="s">
        <v>208</v>
      </c>
      <c r="W24" s="30" t="s">
        <v>480</v>
      </c>
      <c r="X24" s="31" t="s">
        <v>481</v>
      </c>
      <c r="Y24" s="299">
        <v>450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208</v>
      </c>
      <c r="E25" s="105" t="s">
        <v>482</v>
      </c>
      <c r="F25" s="105" t="s">
        <v>483</v>
      </c>
      <c r="G25" s="303">
        <v>70</v>
      </c>
      <c r="H25" s="394"/>
      <c r="I25" s="300"/>
      <c r="J25" s="25" t="s">
        <v>208</v>
      </c>
      <c r="K25" s="45" t="s">
        <v>484</v>
      </c>
      <c r="L25" s="45" t="s">
        <v>485</v>
      </c>
      <c r="M25" s="299">
        <v>100</v>
      </c>
      <c r="N25" s="394"/>
      <c r="O25" s="319"/>
      <c r="P25" s="25" t="s">
        <v>208</v>
      </c>
      <c r="Q25" s="45" t="s">
        <v>482</v>
      </c>
      <c r="R25" s="45" t="s">
        <v>486</v>
      </c>
      <c r="S25" s="299">
        <v>90</v>
      </c>
      <c r="T25" s="394"/>
      <c r="U25" s="317"/>
      <c r="V25" s="25" t="s">
        <v>208</v>
      </c>
      <c r="W25" s="30" t="s">
        <v>487</v>
      </c>
      <c r="X25" s="31" t="s">
        <v>488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/>
      <c r="E26" s="45"/>
      <c r="F26" s="45"/>
      <c r="G26" s="342"/>
      <c r="H26" s="394"/>
      <c r="I26" s="319"/>
      <c r="J26" s="25" t="s">
        <v>208</v>
      </c>
      <c r="K26" s="105" t="s">
        <v>489</v>
      </c>
      <c r="L26" s="398" t="s">
        <v>490</v>
      </c>
      <c r="M26" s="303">
        <v>260</v>
      </c>
      <c r="N26" s="394"/>
      <c r="O26" s="319"/>
      <c r="P26" s="25" t="s">
        <v>208</v>
      </c>
      <c r="Q26" s="30" t="s">
        <v>491</v>
      </c>
      <c r="R26" s="31" t="s">
        <v>492</v>
      </c>
      <c r="S26" s="299">
        <v>210</v>
      </c>
      <c r="T26" s="394"/>
      <c r="U26" s="317"/>
      <c r="V26" s="25" t="s">
        <v>208</v>
      </c>
      <c r="W26" s="30" t="s">
        <v>493</v>
      </c>
      <c r="X26" s="31" t="s">
        <v>494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/>
      <c r="F27" s="384"/>
      <c r="G27" s="342"/>
      <c r="H27" s="394"/>
      <c r="I27" s="319"/>
      <c r="J27" s="25" t="s">
        <v>208</v>
      </c>
      <c r="K27" s="105" t="s">
        <v>495</v>
      </c>
      <c r="L27" s="105" t="s">
        <v>496</v>
      </c>
      <c r="M27" s="303">
        <v>50</v>
      </c>
      <c r="N27" s="394"/>
      <c r="O27" s="319"/>
      <c r="P27" s="25" t="s">
        <v>208</v>
      </c>
      <c r="Q27" s="30" t="s">
        <v>497</v>
      </c>
      <c r="R27" s="31" t="s">
        <v>498</v>
      </c>
      <c r="S27" s="299">
        <v>80</v>
      </c>
      <c r="T27" s="394"/>
      <c r="U27" s="317"/>
      <c r="V27" s="25" t="s">
        <v>208</v>
      </c>
      <c r="W27" s="30" t="s">
        <v>499</v>
      </c>
      <c r="X27" s="31" t="s">
        <v>500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208</v>
      </c>
      <c r="K28" s="45" t="s">
        <v>501</v>
      </c>
      <c r="L28" s="45" t="s">
        <v>502</v>
      </c>
      <c r="M28" s="299">
        <v>60</v>
      </c>
      <c r="N28" s="394"/>
      <c r="O28" s="319"/>
      <c r="P28" s="25" t="s">
        <v>208</v>
      </c>
      <c r="Q28" s="30" t="s">
        <v>503</v>
      </c>
      <c r="R28" s="31" t="s">
        <v>504</v>
      </c>
      <c r="S28" s="299">
        <v>240</v>
      </c>
      <c r="T28" s="394"/>
      <c r="U28" s="317"/>
      <c r="V28" s="25" t="s">
        <v>208</v>
      </c>
      <c r="W28" s="30" t="s">
        <v>505</v>
      </c>
      <c r="X28" s="31" t="s">
        <v>506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313</v>
      </c>
      <c r="G29" s="299"/>
      <c r="H29" s="394"/>
      <c r="I29" s="319"/>
      <c r="J29" s="25" t="s">
        <v>208</v>
      </c>
      <c r="K29" s="105" t="s">
        <v>507</v>
      </c>
      <c r="L29" s="105" t="s">
        <v>508</v>
      </c>
      <c r="M29" s="303">
        <v>60</v>
      </c>
      <c r="N29" s="394"/>
      <c r="O29" s="319"/>
      <c r="P29" s="25"/>
      <c r="Q29" s="30"/>
      <c r="R29" s="27"/>
      <c r="S29" s="342"/>
      <c r="T29" s="394"/>
      <c r="U29" s="317"/>
      <c r="V29" s="167" t="s">
        <v>208</v>
      </c>
      <c r="W29" s="30" t="s">
        <v>509</v>
      </c>
      <c r="X29" s="30" t="s">
        <v>510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313</v>
      </c>
      <c r="G30" s="299"/>
      <c r="H30" s="394"/>
      <c r="I30" s="319"/>
      <c r="J30" s="25" t="s">
        <v>208</v>
      </c>
      <c r="K30" s="45" t="s">
        <v>511</v>
      </c>
      <c r="L30" s="45" t="s">
        <v>512</v>
      </c>
      <c r="M30" s="299">
        <v>50</v>
      </c>
      <c r="N30" s="394"/>
      <c r="O30" s="319"/>
      <c r="P30" s="25"/>
      <c r="Q30" s="30"/>
      <c r="R30" s="31"/>
      <c r="S30" s="342"/>
      <c r="T30" s="394"/>
      <c r="U30" s="317"/>
      <c r="V30" s="167" t="s">
        <v>208</v>
      </c>
      <c r="W30" s="30" t="s">
        <v>513</v>
      </c>
      <c r="X30" s="30" t="s">
        <v>514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313</v>
      </c>
      <c r="G31" s="299"/>
      <c r="H31" s="394"/>
      <c r="I31" s="319"/>
      <c r="J31" s="25" t="s">
        <v>208</v>
      </c>
      <c r="K31" s="105" t="s">
        <v>515</v>
      </c>
      <c r="L31" s="105" t="s">
        <v>516</v>
      </c>
      <c r="M31" s="303">
        <v>90</v>
      </c>
      <c r="N31" s="394"/>
      <c r="O31" s="319"/>
      <c r="P31" s="25"/>
      <c r="Q31" s="30"/>
      <c r="R31" s="31"/>
      <c r="S31" s="342"/>
      <c r="T31" s="394"/>
      <c r="U31" s="317"/>
      <c r="V31" s="167" t="s">
        <v>208</v>
      </c>
      <c r="W31" s="30" t="s">
        <v>517</v>
      </c>
      <c r="X31" s="30" t="s">
        <v>518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313</v>
      </c>
      <c r="G32" s="299"/>
      <c r="H32" s="394"/>
      <c r="I32" s="319"/>
      <c r="J32" s="167" t="s">
        <v>208</v>
      </c>
      <c r="K32" s="105" t="s">
        <v>519</v>
      </c>
      <c r="L32" s="105" t="s">
        <v>520</v>
      </c>
      <c r="M32" s="303">
        <v>120</v>
      </c>
      <c r="N32" s="394"/>
      <c r="O32" s="319"/>
      <c r="P32" s="25"/>
      <c r="Q32" s="30"/>
      <c r="R32" s="31"/>
      <c r="S32" s="342"/>
      <c r="T32" s="394"/>
      <c r="U32" s="317"/>
      <c r="V32" s="167" t="s">
        <v>208</v>
      </c>
      <c r="W32" s="30" t="s">
        <v>521</v>
      </c>
      <c r="X32" s="30" t="s">
        <v>522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313</v>
      </c>
      <c r="G33" s="299"/>
      <c r="H33" s="394"/>
      <c r="I33" s="319"/>
      <c r="J33" s="167" t="s">
        <v>208</v>
      </c>
      <c r="K33" s="45" t="s">
        <v>523</v>
      </c>
      <c r="L33" s="45" t="s">
        <v>524</v>
      </c>
      <c r="M33" s="299">
        <v>90</v>
      </c>
      <c r="N33" s="394"/>
      <c r="O33" s="319"/>
      <c r="P33" s="167"/>
      <c r="Q33" s="30"/>
      <c r="R33" s="31"/>
      <c r="S33" s="342"/>
      <c r="T33" s="394"/>
      <c r="U33" s="317"/>
      <c r="V33" s="167" t="s">
        <v>208</v>
      </c>
      <c r="W33" s="30" t="s">
        <v>525</v>
      </c>
      <c r="X33" s="30" t="s">
        <v>526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313</v>
      </c>
      <c r="G34" s="299"/>
      <c r="H34" s="394"/>
      <c r="I34" s="319"/>
      <c r="J34" s="167" t="s">
        <v>208</v>
      </c>
      <c r="K34" s="105" t="s">
        <v>527</v>
      </c>
      <c r="L34" s="105" t="s">
        <v>528</v>
      </c>
      <c r="M34" s="303">
        <v>60</v>
      </c>
      <c r="N34" s="394"/>
      <c r="O34" s="319"/>
      <c r="P34" s="167"/>
      <c r="Q34" s="30"/>
      <c r="R34" s="30" t="s">
        <v>313</v>
      </c>
      <c r="S34" s="299"/>
      <c r="T34" s="394"/>
      <c r="U34" s="317"/>
      <c r="V34" s="167" t="s">
        <v>208</v>
      </c>
      <c r="W34" s="30" t="s">
        <v>529</v>
      </c>
      <c r="X34" s="30" t="s">
        <v>530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313</v>
      </c>
      <c r="G35" s="299"/>
      <c r="H35" s="394"/>
      <c r="I35" s="319"/>
      <c r="J35" s="167"/>
      <c r="K35" s="105"/>
      <c r="L35" s="105"/>
      <c r="M35" s="342"/>
      <c r="N35" s="394"/>
      <c r="O35" s="319"/>
      <c r="P35" s="167"/>
      <c r="Q35" s="30"/>
      <c r="R35" s="30" t="s">
        <v>313</v>
      </c>
      <c r="S35" s="299"/>
      <c r="T35" s="394"/>
      <c r="U35" s="317"/>
      <c r="V35" s="167" t="s">
        <v>208</v>
      </c>
      <c r="W35" s="30" t="s">
        <v>531</v>
      </c>
      <c r="X35" s="380" t="s">
        <v>532</v>
      </c>
      <c r="Y35" s="299">
        <v>350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313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313</v>
      </c>
      <c r="S36" s="299"/>
      <c r="T36" s="394"/>
      <c r="U36" s="317"/>
      <c r="V36" s="167" t="s">
        <v>208</v>
      </c>
      <c r="W36" s="30" t="s">
        <v>533</v>
      </c>
      <c r="X36" s="380" t="s">
        <v>534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313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313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313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313</v>
      </c>
      <c r="S38" s="299"/>
      <c r="T38" s="394"/>
      <c r="U38" s="317"/>
      <c r="V38" s="167"/>
      <c r="W38" s="30"/>
      <c r="X38" s="30" t="s">
        <v>313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313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313</v>
      </c>
      <c r="S39" s="299"/>
      <c r="T39" s="394"/>
      <c r="U39" s="317"/>
      <c r="V39" s="167"/>
      <c r="W39" s="30"/>
      <c r="X39" s="30" t="s">
        <v>313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313</v>
      </c>
      <c r="G40" s="299"/>
      <c r="H40" s="394"/>
      <c r="I40" s="300"/>
      <c r="J40" s="167"/>
      <c r="K40" s="45"/>
      <c r="L40" s="45" t="s">
        <v>313</v>
      </c>
      <c r="M40" s="299"/>
      <c r="N40" s="394"/>
      <c r="O40" s="319"/>
      <c r="P40" s="167"/>
      <c r="Q40" s="30"/>
      <c r="R40" s="30" t="s">
        <v>313</v>
      </c>
      <c r="S40" s="299"/>
      <c r="T40" s="394"/>
      <c r="U40" s="317"/>
      <c r="V40" s="167"/>
      <c r="W40" s="30"/>
      <c r="X40" s="30" t="s">
        <v>313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313</v>
      </c>
      <c r="G41" s="299"/>
      <c r="H41" s="394"/>
      <c r="I41" s="300"/>
      <c r="J41" s="167"/>
      <c r="K41" s="45"/>
      <c r="L41" s="45" t="s">
        <v>313</v>
      </c>
      <c r="M41" s="299"/>
      <c r="N41" s="394"/>
      <c r="O41" s="319"/>
      <c r="P41" s="167"/>
      <c r="Q41" s="30"/>
      <c r="R41" s="30" t="s">
        <v>313</v>
      </c>
      <c r="S41" s="299"/>
      <c r="T41" s="394"/>
      <c r="U41" s="317"/>
      <c r="V41" s="167"/>
      <c r="W41" s="30"/>
      <c r="X41" s="30" t="s">
        <v>313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313</v>
      </c>
      <c r="G42" s="299"/>
      <c r="H42" s="394"/>
      <c r="I42" s="300"/>
      <c r="J42" s="167"/>
      <c r="K42" s="45"/>
      <c r="L42" s="45" t="s">
        <v>313</v>
      </c>
      <c r="M42" s="299"/>
      <c r="N42" s="394"/>
      <c r="O42" s="319"/>
      <c r="P42" s="167"/>
      <c r="Q42" s="30"/>
      <c r="R42" s="30" t="s">
        <v>313</v>
      </c>
      <c r="S42" s="299"/>
      <c r="T42" s="394"/>
      <c r="U42" s="317"/>
      <c r="V42" s="167"/>
      <c r="W42" s="30"/>
      <c r="X42" s="30" t="s">
        <v>313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313</v>
      </c>
      <c r="G43" s="299"/>
      <c r="H43" s="394"/>
      <c r="I43" s="300"/>
      <c r="J43" s="167"/>
      <c r="K43" s="30"/>
      <c r="L43" s="30" t="s">
        <v>313</v>
      </c>
      <c r="M43" s="299"/>
      <c r="N43" s="394"/>
      <c r="O43" s="319"/>
      <c r="P43" s="167"/>
      <c r="Q43" s="30"/>
      <c r="R43" s="30" t="s">
        <v>313</v>
      </c>
      <c r="S43" s="299"/>
      <c r="T43" s="394"/>
      <c r="U43" s="317"/>
      <c r="V43" s="167"/>
      <c r="W43" s="30"/>
      <c r="X43" s="30" t="s">
        <v>313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313</v>
      </c>
      <c r="G44" s="299"/>
      <c r="H44" s="394"/>
      <c r="I44" s="300"/>
      <c r="J44" s="167"/>
      <c r="K44" s="30"/>
      <c r="L44" s="30" t="s">
        <v>313</v>
      </c>
      <c r="M44" s="299"/>
      <c r="N44" s="394"/>
      <c r="O44" s="300"/>
      <c r="P44" s="167"/>
      <c r="Q44" s="30"/>
      <c r="R44" s="30" t="s">
        <v>313</v>
      </c>
      <c r="S44" s="299"/>
      <c r="T44" s="394"/>
      <c r="U44" s="317"/>
      <c r="V44" s="167"/>
      <c r="W44" s="30"/>
      <c r="X44" s="30" t="s">
        <v>313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314</v>
      </c>
      <c r="C45" s="35">
        <f>SUM(G45,M45,S45,Y45,AE45,AK45)</f>
        <v>8820</v>
      </c>
      <c r="D45" s="36"/>
      <c r="E45" s="304"/>
      <c r="F45" s="304" t="s">
        <v>313</v>
      </c>
      <c r="G45" s="305">
        <f>SUM(G24:G44)</f>
        <v>2220</v>
      </c>
      <c r="H45" s="395"/>
      <c r="I45" s="306"/>
      <c r="J45" s="36"/>
      <c r="K45" s="304"/>
      <c r="L45" s="304" t="s">
        <v>313</v>
      </c>
      <c r="M45" s="305">
        <f>SUM(M24:M44)</f>
        <v>1850</v>
      </c>
      <c r="N45" s="395"/>
      <c r="O45" s="306"/>
      <c r="P45" s="36"/>
      <c r="Q45" s="304"/>
      <c r="R45" s="304" t="s">
        <v>313</v>
      </c>
      <c r="S45" s="305">
        <f>SUM(S24:S44)</f>
        <v>3250</v>
      </c>
      <c r="T45" s="395"/>
      <c r="U45" s="306"/>
      <c r="V45" s="36"/>
      <c r="W45" s="304"/>
      <c r="X45" s="304" t="s">
        <v>313</v>
      </c>
      <c r="Y45" s="305">
        <f>SUM(Y24:Y44)</f>
        <v>1500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315</v>
      </c>
      <c r="C46" s="42">
        <f>SUM(H46,N46,T46,Z46,AF46,AL46)</f>
        <v>0</v>
      </c>
      <c r="D46" s="43"/>
      <c r="E46" s="309"/>
      <c r="F46" s="309" t="s">
        <v>313</v>
      </c>
      <c r="G46" s="310"/>
      <c r="H46" s="310">
        <f>SUM(H24:H44)</f>
        <v>0</v>
      </c>
      <c r="I46" s="311"/>
      <c r="J46" s="43"/>
      <c r="K46" s="309"/>
      <c r="L46" s="309" t="s">
        <v>313</v>
      </c>
      <c r="M46" s="310"/>
      <c r="N46" s="310">
        <f>SUM(N24:N44)</f>
        <v>0</v>
      </c>
      <c r="O46" s="311"/>
      <c r="P46" s="43"/>
      <c r="Q46" s="309"/>
      <c r="R46" s="309" t="s">
        <v>313</v>
      </c>
      <c r="S46" s="310"/>
      <c r="T46" s="310">
        <f>SUM(T24:T44)</f>
        <v>0</v>
      </c>
      <c r="U46" s="311"/>
      <c r="V46" s="43"/>
      <c r="W46" s="309"/>
      <c r="X46" s="309" t="s">
        <v>313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164</v>
      </c>
      <c r="D47" s="25"/>
      <c r="E47" s="30"/>
      <c r="F47" s="31"/>
      <c r="G47" s="382"/>
      <c r="H47" s="394"/>
      <c r="I47" s="300"/>
      <c r="J47" s="25" t="s">
        <v>208</v>
      </c>
      <c r="K47" s="30" t="s">
        <v>535</v>
      </c>
      <c r="L47" s="393" t="s">
        <v>536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208</v>
      </c>
      <c r="W47" s="30" t="s">
        <v>537</v>
      </c>
      <c r="X47" s="31" t="s">
        <v>538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208</v>
      </c>
      <c r="K48" s="30" t="s">
        <v>539</v>
      </c>
      <c r="L48" s="31" t="s">
        <v>540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208</v>
      </c>
      <c r="W48" s="30" t="s">
        <v>541</v>
      </c>
      <c r="X48" s="31" t="s">
        <v>542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208</v>
      </c>
      <c r="K49" s="30" t="s">
        <v>543</v>
      </c>
      <c r="L49" s="31" t="s">
        <v>544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208</v>
      </c>
      <c r="W49" s="30" t="s">
        <v>545</v>
      </c>
      <c r="X49" s="31" t="s">
        <v>546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/>
      <c r="L50" s="31"/>
      <c r="M50" s="342"/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313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313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313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313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313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313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313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313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313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314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313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313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315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313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313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316</v>
      </c>
      <c r="C57" s="53">
        <f>SUM(H57,N57,T57,Z57,AF57,AL57)</f>
        <v>0</v>
      </c>
      <c r="D57" s="54"/>
      <c r="E57" s="366"/>
      <c r="F57" s="366"/>
      <c r="G57" s="367">
        <f>SUM(G22,G45,G55)</f>
        <v>4400</v>
      </c>
      <c r="H57" s="367">
        <f>SUM(H56,H46,H23)</f>
        <v>0</v>
      </c>
      <c r="I57" s="55"/>
      <c r="J57" s="54"/>
      <c r="K57" s="366"/>
      <c r="L57" s="366"/>
      <c r="M57" s="367">
        <f>SUM(M22,M45,M55)</f>
        <v>4530</v>
      </c>
      <c r="N57" s="367">
        <f>SUM(N56,N46,N23)</f>
        <v>0</v>
      </c>
      <c r="O57" s="55"/>
      <c r="P57" s="54"/>
      <c r="Q57" s="366"/>
      <c r="R57" s="366" t="s">
        <v>313</v>
      </c>
      <c r="S57" s="367">
        <f>SUM(S22,S45,S55)</f>
        <v>4070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2760</v>
      </c>
      <c r="Z57" s="367">
        <f>SUM(Z56,Z46,Z23)</f>
        <v>0</v>
      </c>
      <c r="AA57" s="55"/>
      <c r="AB57" s="54"/>
      <c r="AC57" s="366"/>
      <c r="AD57" s="366" t="s">
        <v>313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313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313</v>
      </c>
      <c r="AE58" s="95"/>
      <c r="AF58" s="95"/>
      <c r="AG58" s="95"/>
      <c r="AH58" s="94"/>
      <c r="AI58" s="95"/>
      <c r="AJ58" s="95"/>
      <c r="AK58" s="95"/>
      <c r="AL58" s="95"/>
      <c r="AM58" s="269" t="s">
        <v>317</v>
      </c>
    </row>
    <row r="59" spans="2:39" ht="15" customHeight="1">
      <c r="B59" s="96" t="s">
        <v>318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313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313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319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313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313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313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313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313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313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313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313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313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313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313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313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313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313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320</v>
      </c>
      <c r="D67" s="103" t="s">
        <v>547</v>
      </c>
      <c r="M67" s="103"/>
      <c r="P67" s="103"/>
      <c r="R67" s="68" t="s">
        <v>313</v>
      </c>
      <c r="Y67" s="103"/>
      <c r="AB67" s="103"/>
      <c r="AD67" s="68" t="s">
        <v>313</v>
      </c>
      <c r="AG67" s="104"/>
      <c r="AM67" s="104"/>
    </row>
    <row r="68" spans="2:39" ht="15.75" customHeight="1">
      <c r="D68" s="103"/>
      <c r="F68" s="68" t="s">
        <v>313</v>
      </c>
      <c r="P68" s="103"/>
      <c r="R68" s="68" t="s">
        <v>313</v>
      </c>
      <c r="AD68" s="68" t="s">
        <v>313</v>
      </c>
    </row>
    <row r="69" spans="2:39" ht="15.75" customHeight="1">
      <c r="D69" s="103"/>
      <c r="F69" s="68" t="s">
        <v>313</v>
      </c>
      <c r="P69" s="103"/>
      <c r="Q69" s="201"/>
      <c r="R69" s="201" t="s">
        <v>313</v>
      </c>
      <c r="S69" s="201"/>
      <c r="T69" s="201"/>
      <c r="U69" s="201"/>
      <c r="AD69" s="68" t="s">
        <v>313</v>
      </c>
    </row>
    <row r="70" spans="2:39" ht="15.95" customHeight="1">
      <c r="D70" s="103"/>
      <c r="R70" s="68" t="s">
        <v>313</v>
      </c>
      <c r="AD70" s="68" t="s">
        <v>313</v>
      </c>
    </row>
    <row r="71" spans="2:39" ht="15.95" customHeight="1">
      <c r="R71" s="68" t="s">
        <v>313</v>
      </c>
      <c r="AD71" s="68" t="s">
        <v>313</v>
      </c>
    </row>
    <row r="72" spans="2:39" ht="15.95" customHeight="1">
      <c r="R72" s="68" t="s">
        <v>313</v>
      </c>
      <c r="AD72" s="68" t="s">
        <v>313</v>
      </c>
    </row>
    <row r="73" spans="2:39" ht="15.95" customHeight="1">
      <c r="R73" s="68" t="s">
        <v>313</v>
      </c>
      <c r="AD73" s="68" t="s">
        <v>313</v>
      </c>
    </row>
    <row r="74" spans="2:39" ht="15.95" customHeight="1">
      <c r="R74" s="68" t="s">
        <v>313</v>
      </c>
      <c r="AD74" s="68" t="s">
        <v>313</v>
      </c>
    </row>
    <row r="75" spans="2:39" ht="15.95" customHeight="1">
      <c r="R75" s="68" t="s">
        <v>313</v>
      </c>
      <c r="AD75" s="68" t="s">
        <v>313</v>
      </c>
    </row>
    <row r="76" spans="2:39" ht="15.95" customHeight="1">
      <c r="R76" s="68" t="s">
        <v>313</v>
      </c>
      <c r="AD76" s="68" t="s">
        <v>313</v>
      </c>
    </row>
    <row r="77" spans="2:39" ht="15.95" customHeight="1">
      <c r="R77" s="68" t="s">
        <v>313</v>
      </c>
      <c r="AD77" s="68" t="s">
        <v>313</v>
      </c>
    </row>
    <row r="78" spans="2:39" ht="15.95" customHeight="1">
      <c r="R78" s="68" t="s">
        <v>313</v>
      </c>
      <c r="AD78" s="68" t="s">
        <v>313</v>
      </c>
    </row>
    <row r="79" spans="2:39" ht="15.95" customHeight="1">
      <c r="R79" s="68" t="s">
        <v>313</v>
      </c>
      <c r="AD79" s="68" t="s">
        <v>313</v>
      </c>
    </row>
    <row r="80" spans="2:39" ht="15.95" customHeight="1">
      <c r="R80" s="68" t="s">
        <v>313</v>
      </c>
      <c r="AD80" s="68" t="s">
        <v>313</v>
      </c>
    </row>
    <row r="81" spans="18:30" ht="15.95" customHeight="1">
      <c r="R81" s="68" t="s">
        <v>313</v>
      </c>
      <c r="AD81" s="68" t="s">
        <v>313</v>
      </c>
    </row>
    <row r="82" spans="18:30" ht="15.95" customHeight="1">
      <c r="R82" s="68" t="s">
        <v>313</v>
      </c>
      <c r="AD82" s="68" t="s">
        <v>313</v>
      </c>
    </row>
    <row r="83" spans="18:30" ht="15.95" customHeight="1">
      <c r="R83" s="68" t="s">
        <v>313</v>
      </c>
      <c r="AD83" s="68" t="s">
        <v>313</v>
      </c>
    </row>
    <row r="84" spans="18:30" ht="15.95" customHeight="1">
      <c r="R84" s="68" t="s">
        <v>313</v>
      </c>
      <c r="AD84" s="68" t="s">
        <v>313</v>
      </c>
    </row>
    <row r="85" spans="18:30" ht="15.95" customHeight="1">
      <c r="R85" s="68" t="s">
        <v>313</v>
      </c>
      <c r="AD85" s="68" t="s">
        <v>313</v>
      </c>
    </row>
    <row r="86" spans="18:30" ht="15.95" customHeight="1">
      <c r="R86" s="68" t="s">
        <v>313</v>
      </c>
      <c r="AD86" s="68" t="s">
        <v>313</v>
      </c>
    </row>
    <row r="87" spans="18:30" ht="15.95" customHeight="1">
      <c r="R87" s="68" t="s">
        <v>313</v>
      </c>
      <c r="AD87" s="68" t="s">
        <v>313</v>
      </c>
    </row>
    <row r="88" spans="18:30" ht="15.95" customHeight="1">
      <c r="R88" s="68" t="s">
        <v>313</v>
      </c>
      <c r="AD88" s="68" t="s">
        <v>313</v>
      </c>
    </row>
    <row r="89" spans="18:30" ht="15.95" customHeight="1">
      <c r="R89" s="68" t="s">
        <v>313</v>
      </c>
      <c r="AD89" s="68" t="s">
        <v>313</v>
      </c>
    </row>
    <row r="90" spans="18:30" ht="15.95" customHeight="1">
      <c r="R90" s="68" t="s">
        <v>313</v>
      </c>
      <c r="AD90" s="68" t="s">
        <v>313</v>
      </c>
    </row>
    <row r="91" spans="18:30" ht="15.95" customHeight="1">
      <c r="R91" s="68" t="s">
        <v>313</v>
      </c>
      <c r="AD91" s="68" t="s">
        <v>313</v>
      </c>
    </row>
    <row r="92" spans="18:30" ht="15.95" customHeight="1">
      <c r="R92" s="68" t="s">
        <v>313</v>
      </c>
      <c r="AD92" s="68" t="s">
        <v>313</v>
      </c>
    </row>
    <row r="93" spans="18:30" ht="15.95" customHeight="1">
      <c r="R93" s="68" t="s">
        <v>313</v>
      </c>
      <c r="AD93" s="68" t="s">
        <v>313</v>
      </c>
    </row>
    <row r="94" spans="18:30" ht="15.95" customHeight="1">
      <c r="R94" s="68" t="s">
        <v>313</v>
      </c>
      <c r="AD94" s="68" t="s">
        <v>313</v>
      </c>
    </row>
    <row r="95" spans="18:30" ht="15.95" customHeight="1">
      <c r="R95" s="68" t="s">
        <v>313</v>
      </c>
      <c r="AD95" s="68" t="s">
        <v>313</v>
      </c>
    </row>
    <row r="96" spans="18:30" ht="15.95" customHeight="1">
      <c r="R96" s="68" t="s">
        <v>313</v>
      </c>
      <c r="AD96" s="68" t="s">
        <v>313</v>
      </c>
    </row>
    <row r="97" spans="18:30" ht="15.95" customHeight="1">
      <c r="R97" s="68" t="s">
        <v>313</v>
      </c>
      <c r="AD97" s="68" t="s">
        <v>313</v>
      </c>
    </row>
    <row r="98" spans="18:30" ht="15.95" customHeight="1">
      <c r="R98" s="68" t="s">
        <v>313</v>
      </c>
      <c r="AD98" s="68" t="s">
        <v>313</v>
      </c>
    </row>
    <row r="99" spans="18:30" ht="15.95" customHeight="1">
      <c r="R99" s="68" t="s">
        <v>313</v>
      </c>
      <c r="AD99" s="68" t="s">
        <v>313</v>
      </c>
    </row>
    <row r="100" spans="18:30" ht="15.95" customHeight="1">
      <c r="R100" s="68" t="s">
        <v>313</v>
      </c>
      <c r="AD100" s="68" t="s">
        <v>313</v>
      </c>
    </row>
    <row r="101" spans="18:30" ht="15.95" customHeight="1">
      <c r="R101" s="68" t="s">
        <v>313</v>
      </c>
      <c r="AD101" s="68" t="s">
        <v>313</v>
      </c>
    </row>
    <row r="102" spans="18:30" ht="15.95" customHeight="1">
      <c r="R102" s="68" t="s">
        <v>313</v>
      </c>
      <c r="AD102" s="68" t="s">
        <v>313</v>
      </c>
    </row>
    <row r="103" spans="18:30" ht="15.95" customHeight="1">
      <c r="R103" s="68" t="s">
        <v>313</v>
      </c>
      <c r="AD103" s="68" t="s">
        <v>313</v>
      </c>
    </row>
    <row r="104" spans="18:30" ht="15.95" customHeight="1">
      <c r="R104" s="68" t="s">
        <v>313</v>
      </c>
      <c r="AD104" s="68" t="s">
        <v>313</v>
      </c>
    </row>
    <row r="105" spans="18:30" ht="15.95" customHeight="1">
      <c r="R105" s="68" t="s">
        <v>313</v>
      </c>
      <c r="AD105" s="68" t="s">
        <v>313</v>
      </c>
    </row>
    <row r="106" spans="18:30" ht="15.95" customHeight="1">
      <c r="R106" s="68" t="s">
        <v>313</v>
      </c>
      <c r="AD106" s="68" t="s">
        <v>313</v>
      </c>
    </row>
    <row r="107" spans="18:30" ht="15.95" customHeight="1">
      <c r="R107" s="68" t="s">
        <v>313</v>
      </c>
      <c r="AD107" s="68" t="s">
        <v>313</v>
      </c>
    </row>
    <row r="108" spans="18:30" ht="15.95" customHeight="1">
      <c r="R108" s="68" t="s">
        <v>313</v>
      </c>
      <c r="AD108" s="68" t="s">
        <v>313</v>
      </c>
    </row>
    <row r="109" spans="18:30" ht="15.95" customHeight="1">
      <c r="R109" s="68" t="s">
        <v>313</v>
      </c>
      <c r="AD109" s="68" t="s">
        <v>313</v>
      </c>
    </row>
    <row r="110" spans="18:30" ht="15.95" customHeight="1">
      <c r="R110" s="68" t="s">
        <v>313</v>
      </c>
      <c r="AD110" s="68" t="s">
        <v>313</v>
      </c>
    </row>
    <row r="111" spans="18:30" ht="15.95" customHeight="1">
      <c r="R111" s="68" t="s">
        <v>313</v>
      </c>
      <c r="AD111" s="68" t="s">
        <v>313</v>
      </c>
    </row>
    <row r="112" spans="18:30" ht="15.95" customHeight="1">
      <c r="R112" s="68" t="s">
        <v>313</v>
      </c>
      <c r="AD112" s="68" t="s">
        <v>313</v>
      </c>
    </row>
    <row r="113" spans="18:30" ht="15.95" customHeight="1">
      <c r="R113" s="68" t="s">
        <v>313</v>
      </c>
      <c r="AD113" s="68" t="s">
        <v>313</v>
      </c>
    </row>
    <row r="114" spans="18:30" ht="15.95" customHeight="1">
      <c r="R114" s="68" t="s">
        <v>313</v>
      </c>
      <c r="AD114" s="68" t="s">
        <v>313</v>
      </c>
    </row>
    <row r="115" spans="18:30" ht="15.95" customHeight="1">
      <c r="R115" s="68" t="s">
        <v>313</v>
      </c>
      <c r="AD115" s="68" t="s">
        <v>313</v>
      </c>
    </row>
    <row r="116" spans="18:30" ht="15.95" customHeight="1">
      <c r="R116" s="68" t="s">
        <v>313</v>
      </c>
      <c r="AD116" s="68" t="s">
        <v>313</v>
      </c>
    </row>
    <row r="117" spans="18:30" ht="15.95" customHeight="1">
      <c r="R117" s="68" t="s">
        <v>313</v>
      </c>
      <c r="AD117" s="68" t="s">
        <v>313</v>
      </c>
    </row>
    <row r="118" spans="18:30" ht="15.95" customHeight="1">
      <c r="R118" s="68" t="s">
        <v>313</v>
      </c>
      <c r="AD118" s="68" t="s">
        <v>313</v>
      </c>
    </row>
    <row r="119" spans="18:30" ht="15.95" customHeight="1">
      <c r="R119" s="68" t="s">
        <v>313</v>
      </c>
      <c r="AD119" s="68" t="s">
        <v>313</v>
      </c>
    </row>
    <row r="120" spans="18:30" ht="15.95" customHeight="1">
      <c r="R120" s="68" t="s">
        <v>313</v>
      </c>
      <c r="AD120" s="68" t="s">
        <v>313</v>
      </c>
    </row>
    <row r="121" spans="18:30" ht="15.95" customHeight="1">
      <c r="R121" s="68" t="s">
        <v>313</v>
      </c>
      <c r="AD121" s="68" t="s">
        <v>313</v>
      </c>
    </row>
    <row r="122" spans="18:30" ht="15.95" customHeight="1">
      <c r="R122" s="68" t="s">
        <v>313</v>
      </c>
      <c r="AD122" s="68" t="s">
        <v>313</v>
      </c>
    </row>
    <row r="123" spans="18:30" ht="15.95" customHeight="1">
      <c r="R123" s="68" t="s">
        <v>313</v>
      </c>
      <c r="AD123" s="68" t="s">
        <v>313</v>
      </c>
    </row>
    <row r="124" spans="18:30" ht="15.95" customHeight="1">
      <c r="R124" s="68" t="s">
        <v>313</v>
      </c>
      <c r="AD124" s="68" t="s">
        <v>313</v>
      </c>
    </row>
    <row r="125" spans="18:30" ht="15.95" customHeight="1">
      <c r="R125" s="68" t="s">
        <v>313</v>
      </c>
      <c r="AD125" s="68" t="s">
        <v>313</v>
      </c>
    </row>
    <row r="126" spans="18:30" ht="15.95" customHeight="1">
      <c r="R126" s="68" t="s">
        <v>313</v>
      </c>
      <c r="AD126" s="68" t="s">
        <v>313</v>
      </c>
    </row>
    <row r="127" spans="18:30" ht="15.95" customHeight="1">
      <c r="R127" s="68" t="s">
        <v>313</v>
      </c>
      <c r="AD127" s="68" t="s">
        <v>313</v>
      </c>
    </row>
    <row r="128" spans="18:30" ht="15.95" customHeight="1">
      <c r="R128" s="68" t="s">
        <v>313</v>
      </c>
      <c r="AD128" s="68" t="s">
        <v>313</v>
      </c>
    </row>
    <row r="129" spans="18:30" ht="15.95" customHeight="1">
      <c r="R129" s="68" t="s">
        <v>313</v>
      </c>
      <c r="AD129" s="68" t="s">
        <v>313</v>
      </c>
    </row>
    <row r="130" spans="18:30" ht="15.95" customHeight="1">
      <c r="R130" s="68" t="s">
        <v>313</v>
      </c>
      <c r="AD130" s="68" t="s">
        <v>313</v>
      </c>
    </row>
    <row r="131" spans="18:30" ht="15.95" customHeight="1">
      <c r="R131" s="68" t="s">
        <v>313</v>
      </c>
      <c r="AD131" s="68" t="s">
        <v>313</v>
      </c>
    </row>
    <row r="132" spans="18:30" ht="15.95" customHeight="1">
      <c r="R132" s="68" t="s">
        <v>313</v>
      </c>
      <c r="AD132" s="68" t="s">
        <v>313</v>
      </c>
    </row>
    <row r="133" spans="18:30" ht="15.95" customHeight="1">
      <c r="R133" s="68" t="s">
        <v>313</v>
      </c>
      <c r="AD133" s="68" t="s">
        <v>313</v>
      </c>
    </row>
    <row r="134" spans="18:30" ht="15.95" customHeight="1">
      <c r="R134" s="68" t="s">
        <v>313</v>
      </c>
      <c r="AD134" s="68" t="s">
        <v>313</v>
      </c>
    </row>
    <row r="135" spans="18:30" ht="15.95" customHeight="1">
      <c r="R135" s="68" t="s">
        <v>313</v>
      </c>
      <c r="AD135" s="68" t="s">
        <v>313</v>
      </c>
    </row>
    <row r="136" spans="18:30" ht="15.95" customHeight="1">
      <c r="R136" s="68" t="s">
        <v>313</v>
      </c>
      <c r="AD136" s="68" t="s">
        <v>313</v>
      </c>
    </row>
    <row r="137" spans="18:30" ht="15.95" customHeight="1">
      <c r="R137" s="68" t="s">
        <v>313</v>
      </c>
      <c r="AD137" s="68" t="s">
        <v>313</v>
      </c>
    </row>
    <row r="138" spans="18:30" ht="15.95" customHeight="1">
      <c r="R138" s="68" t="s">
        <v>313</v>
      </c>
      <c r="AD138" s="68" t="s">
        <v>313</v>
      </c>
    </row>
    <row r="139" spans="18:30" ht="15.95" customHeight="1">
      <c r="R139" s="68" t="s">
        <v>313</v>
      </c>
      <c r="AD139" s="68" t="s">
        <v>313</v>
      </c>
    </row>
    <row r="140" spans="18:30" ht="15.95" customHeight="1">
      <c r="R140" s="68" t="s">
        <v>313</v>
      </c>
      <c r="AD140" s="68" t="s">
        <v>313</v>
      </c>
    </row>
    <row r="141" spans="18:30" ht="15.95" customHeight="1">
      <c r="R141" s="68" t="s">
        <v>313</v>
      </c>
      <c r="AD141" s="68" t="s">
        <v>313</v>
      </c>
    </row>
    <row r="142" spans="18:30" ht="15.95" customHeight="1">
      <c r="R142" s="68" t="s">
        <v>313</v>
      </c>
      <c r="AD142" s="68" t="s">
        <v>313</v>
      </c>
    </row>
    <row r="143" spans="18:30" ht="15.95" customHeight="1">
      <c r="R143" s="68" t="s">
        <v>313</v>
      </c>
      <c r="AD143" s="68" t="s">
        <v>313</v>
      </c>
    </row>
    <row r="144" spans="18:30" ht="15.95" customHeight="1">
      <c r="R144" s="68" t="s">
        <v>313</v>
      </c>
      <c r="AD144" s="68" t="s">
        <v>313</v>
      </c>
    </row>
    <row r="145" spans="18:30" ht="15.95" customHeight="1">
      <c r="R145" s="68" t="s">
        <v>313</v>
      </c>
      <c r="AD145" s="68" t="s">
        <v>313</v>
      </c>
    </row>
    <row r="146" spans="18:30" ht="15.95" customHeight="1">
      <c r="R146" s="68" t="s">
        <v>313</v>
      </c>
      <c r="AD146" s="68" t="s">
        <v>313</v>
      </c>
    </row>
    <row r="147" spans="18:30" ht="15.95" customHeight="1">
      <c r="R147" s="68" t="s">
        <v>313</v>
      </c>
      <c r="AD147" s="68" t="s">
        <v>313</v>
      </c>
    </row>
    <row r="148" spans="18:30" ht="15.95" customHeight="1">
      <c r="R148" s="68" t="s">
        <v>313</v>
      </c>
      <c r="AD148" s="68" t="s">
        <v>313</v>
      </c>
    </row>
    <row r="149" spans="18:30" ht="15.95" customHeight="1">
      <c r="R149" s="68" t="s">
        <v>313</v>
      </c>
      <c r="AD149" s="68" t="s">
        <v>313</v>
      </c>
    </row>
    <row r="150" spans="18:30" ht="15.95" customHeight="1">
      <c r="R150" s="68" t="s">
        <v>313</v>
      </c>
      <c r="AD150" s="68" t="s">
        <v>313</v>
      </c>
    </row>
    <row r="151" spans="18:30" ht="15.95" customHeight="1">
      <c r="R151" s="68" t="s">
        <v>313</v>
      </c>
      <c r="AD151" s="68" t="s">
        <v>313</v>
      </c>
    </row>
    <row r="152" spans="18:30" ht="15.95" customHeight="1">
      <c r="R152" s="68" t="s">
        <v>313</v>
      </c>
      <c r="AD152" s="68" t="s">
        <v>313</v>
      </c>
    </row>
    <row r="153" spans="18:30" ht="15.95" customHeight="1">
      <c r="R153" s="68" t="s">
        <v>313</v>
      </c>
      <c r="AD153" s="68" t="s">
        <v>313</v>
      </c>
    </row>
    <row r="154" spans="18:30" ht="15.95" customHeight="1">
      <c r="R154" s="68" t="s">
        <v>313</v>
      </c>
      <c r="AD154" s="68" t="s">
        <v>313</v>
      </c>
    </row>
    <row r="155" spans="18:30" ht="15.95" customHeight="1">
      <c r="R155" s="68" t="s">
        <v>313</v>
      </c>
      <c r="AD155" s="68" t="s">
        <v>313</v>
      </c>
    </row>
    <row r="156" spans="18:30" ht="15.95" customHeight="1">
      <c r="R156" s="68" t="s">
        <v>313</v>
      </c>
      <c r="AD156" s="68" t="s">
        <v>313</v>
      </c>
    </row>
    <row r="157" spans="18:30" ht="15.95" customHeight="1">
      <c r="R157" s="68" t="s">
        <v>313</v>
      </c>
      <c r="AD157" s="68" t="s">
        <v>313</v>
      </c>
    </row>
    <row r="158" spans="18:30" ht="15.95" customHeight="1">
      <c r="R158" s="68" t="s">
        <v>313</v>
      </c>
      <c r="AD158" s="68" t="s">
        <v>313</v>
      </c>
    </row>
    <row r="159" spans="18:30" ht="15.95" customHeight="1">
      <c r="R159" s="68" t="s">
        <v>313</v>
      </c>
      <c r="AD159" s="68" t="s">
        <v>313</v>
      </c>
    </row>
    <row r="160" spans="18:30" ht="15.95" customHeight="1">
      <c r="R160" s="68" t="s">
        <v>313</v>
      </c>
      <c r="AD160" s="68" t="s">
        <v>313</v>
      </c>
    </row>
    <row r="161" spans="18:30" ht="15.95" customHeight="1">
      <c r="R161" s="68" t="s">
        <v>313</v>
      </c>
      <c r="AD161" s="68" t="s">
        <v>313</v>
      </c>
    </row>
    <row r="162" spans="18:30" ht="15.95" customHeight="1">
      <c r="R162" s="68" t="s">
        <v>313</v>
      </c>
      <c r="AD162" s="68" t="s">
        <v>313</v>
      </c>
    </row>
    <row r="163" spans="18:30" ht="15.95" customHeight="1">
      <c r="R163" s="68" t="s">
        <v>313</v>
      </c>
      <c r="AD163" s="68" t="s">
        <v>313</v>
      </c>
    </row>
    <row r="164" spans="18:30" ht="15.95" customHeight="1">
      <c r="R164" s="68" t="s">
        <v>313</v>
      </c>
      <c r="AD164" s="68" t="s">
        <v>313</v>
      </c>
    </row>
    <row r="165" spans="18:30" ht="15.95" customHeight="1">
      <c r="R165" s="68" t="s">
        <v>313</v>
      </c>
      <c r="AD165" s="68" t="s">
        <v>313</v>
      </c>
    </row>
    <row r="166" spans="18:30" ht="15.95" customHeight="1">
      <c r="R166" s="68" t="s">
        <v>313</v>
      </c>
      <c r="AD166" s="68" t="s">
        <v>313</v>
      </c>
    </row>
    <row r="167" spans="18:30" ht="15.95" customHeight="1">
      <c r="R167" s="68" t="s">
        <v>313</v>
      </c>
      <c r="AD167" s="68" t="s">
        <v>313</v>
      </c>
    </row>
    <row r="168" spans="18:30" ht="15.95" customHeight="1">
      <c r="R168" s="68" t="s">
        <v>313</v>
      </c>
      <c r="AD168" s="68" t="s">
        <v>313</v>
      </c>
    </row>
    <row r="169" spans="18:30" ht="15.95" customHeight="1">
      <c r="R169" s="68" t="s">
        <v>313</v>
      </c>
      <c r="AD169" s="68" t="s">
        <v>313</v>
      </c>
    </row>
    <row r="170" spans="18:30" ht="15.95" customHeight="1">
      <c r="R170" s="68" t="s">
        <v>313</v>
      </c>
      <c r="AD170" s="68" t="s">
        <v>313</v>
      </c>
    </row>
    <row r="171" spans="18:30" ht="15.95" customHeight="1">
      <c r="R171" s="68" t="s">
        <v>313</v>
      </c>
      <c r="AD171" s="68" t="s">
        <v>313</v>
      </c>
    </row>
    <row r="172" spans="18:30" ht="15.95" customHeight="1">
      <c r="R172" s="68" t="s">
        <v>313</v>
      </c>
      <c r="AD172" s="68" t="s">
        <v>313</v>
      </c>
    </row>
    <row r="173" spans="18:30" ht="15.95" customHeight="1">
      <c r="R173" s="68" t="s">
        <v>313</v>
      </c>
      <c r="AD173" s="68" t="s">
        <v>313</v>
      </c>
    </row>
    <row r="174" spans="18:30" ht="15.95" customHeight="1">
      <c r="R174" s="68" t="s">
        <v>313</v>
      </c>
      <c r="AD174" s="68" t="s">
        <v>313</v>
      </c>
    </row>
    <row r="175" spans="18:30" ht="15.95" customHeight="1">
      <c r="R175" s="68" t="s">
        <v>313</v>
      </c>
      <c r="AD175" s="68" t="s">
        <v>313</v>
      </c>
    </row>
    <row r="176" spans="18:30" ht="15.95" customHeight="1">
      <c r="R176" s="68" t="s">
        <v>313</v>
      </c>
      <c r="AD176" s="68" t="s">
        <v>313</v>
      </c>
    </row>
    <row r="177" spans="18:30" ht="15.95" customHeight="1">
      <c r="R177" s="68" t="s">
        <v>313</v>
      </c>
      <c r="AD177" s="68" t="s">
        <v>313</v>
      </c>
    </row>
    <row r="178" spans="18:30" ht="15.95" customHeight="1">
      <c r="R178" s="68" t="s">
        <v>313</v>
      </c>
      <c r="AD178" s="68" t="s">
        <v>313</v>
      </c>
    </row>
    <row r="179" spans="18:30" ht="15.95" customHeight="1">
      <c r="R179" s="68" t="s">
        <v>313</v>
      </c>
      <c r="AD179" s="68" t="s">
        <v>313</v>
      </c>
    </row>
    <row r="180" spans="18:30" ht="15.95" customHeight="1">
      <c r="R180" s="68" t="s">
        <v>313</v>
      </c>
      <c r="AD180" s="68" t="s">
        <v>313</v>
      </c>
    </row>
    <row r="181" spans="18:30" ht="15.95" customHeight="1">
      <c r="R181" s="68" t="s">
        <v>313</v>
      </c>
      <c r="AD181" s="68" t="s">
        <v>313</v>
      </c>
    </row>
    <row r="182" spans="18:30" ht="15.95" customHeight="1">
      <c r="R182" s="68" t="s">
        <v>313</v>
      </c>
      <c r="AD182" s="68" t="s">
        <v>313</v>
      </c>
    </row>
    <row r="183" spans="18:30" ht="15.95" customHeight="1">
      <c r="R183" s="68" t="s">
        <v>313</v>
      </c>
      <c r="AD183" s="68" t="s">
        <v>313</v>
      </c>
    </row>
    <row r="184" spans="18:30" ht="15.95" customHeight="1">
      <c r="R184" s="68" t="s">
        <v>313</v>
      </c>
      <c r="AD184" s="68" t="s">
        <v>313</v>
      </c>
    </row>
    <row r="185" spans="18:30" ht="15.95" customHeight="1">
      <c r="R185" s="68" t="s">
        <v>313</v>
      </c>
      <c r="AD185" s="68" t="s">
        <v>313</v>
      </c>
    </row>
    <row r="186" spans="18:30" ht="15.95" customHeight="1">
      <c r="R186" s="68" t="s">
        <v>313</v>
      </c>
      <c r="AD186" s="68" t="s">
        <v>313</v>
      </c>
    </row>
    <row r="187" spans="18:30" ht="15.95" customHeight="1">
      <c r="R187" s="68" t="s">
        <v>313</v>
      </c>
      <c r="AD187" s="68" t="s">
        <v>313</v>
      </c>
    </row>
    <row r="188" spans="18:30" ht="15.95" customHeight="1">
      <c r="R188" s="68" t="s">
        <v>313</v>
      </c>
      <c r="AD188" s="68" t="s">
        <v>313</v>
      </c>
    </row>
    <row r="189" spans="18:30" ht="15.95" customHeight="1">
      <c r="R189" s="68" t="s">
        <v>313</v>
      </c>
      <c r="AD189" s="68" t="s">
        <v>313</v>
      </c>
    </row>
    <row r="190" spans="18:30" ht="15.95" customHeight="1">
      <c r="R190" s="68" t="s">
        <v>313</v>
      </c>
      <c r="AD190" s="68" t="s">
        <v>313</v>
      </c>
    </row>
    <row r="191" spans="18:30" ht="15.95" customHeight="1">
      <c r="R191" s="68" t="s">
        <v>313</v>
      </c>
      <c r="AD191" s="68" t="s">
        <v>313</v>
      </c>
    </row>
    <row r="192" spans="18:30" ht="15.95" customHeight="1">
      <c r="R192" s="68" t="s">
        <v>313</v>
      </c>
      <c r="AD192" s="68" t="s">
        <v>313</v>
      </c>
    </row>
    <row r="193" spans="18:30" ht="15.95" customHeight="1">
      <c r="R193" s="68" t="s">
        <v>313</v>
      </c>
      <c r="AD193" s="68" t="s">
        <v>313</v>
      </c>
    </row>
    <row r="194" spans="18:30" ht="15.95" customHeight="1">
      <c r="R194" s="68" t="s">
        <v>313</v>
      </c>
      <c r="AD194" s="68" t="s">
        <v>313</v>
      </c>
    </row>
    <row r="195" spans="18:30" ht="15.95" customHeight="1">
      <c r="R195" s="68" t="s">
        <v>313</v>
      </c>
      <c r="AD195" s="68" t="s">
        <v>313</v>
      </c>
    </row>
    <row r="196" spans="18:30" ht="15.95" customHeight="1">
      <c r="R196" s="68" t="s">
        <v>313</v>
      </c>
      <c r="AD196" s="68" t="s">
        <v>313</v>
      </c>
    </row>
    <row r="197" spans="18:30" ht="15.95" customHeight="1">
      <c r="R197" s="68" t="s">
        <v>313</v>
      </c>
      <c r="AD197" s="68" t="s">
        <v>313</v>
      </c>
    </row>
    <row r="198" spans="18:30" ht="15.95" customHeight="1">
      <c r="R198" s="68" t="s">
        <v>313</v>
      </c>
      <c r="AD198" s="68" t="s">
        <v>313</v>
      </c>
    </row>
    <row r="199" spans="18:30" ht="15.95" customHeight="1">
      <c r="R199" s="68" t="s">
        <v>313</v>
      </c>
      <c r="AD199" s="68" t="s">
        <v>313</v>
      </c>
    </row>
    <row r="200" spans="18:30" ht="15.95" customHeight="1">
      <c r="R200" s="68" t="s">
        <v>313</v>
      </c>
      <c r="AD200" s="68" t="s">
        <v>313</v>
      </c>
    </row>
    <row r="201" spans="18:30" ht="15.95" customHeight="1">
      <c r="R201" s="68" t="s">
        <v>313</v>
      </c>
      <c r="AD201" s="68" t="s">
        <v>313</v>
      </c>
    </row>
    <row r="202" spans="18:30" ht="15.95" customHeight="1">
      <c r="R202" s="68" t="s">
        <v>313</v>
      </c>
      <c r="AD202" s="68" t="s">
        <v>313</v>
      </c>
    </row>
    <row r="203" spans="18:30" ht="15.95" customHeight="1">
      <c r="R203" s="68" t="s">
        <v>313</v>
      </c>
      <c r="AD203" s="68" t="s">
        <v>313</v>
      </c>
    </row>
    <row r="204" spans="18:30" ht="15.95" customHeight="1">
      <c r="R204" s="68" t="s">
        <v>313</v>
      </c>
      <c r="AD204" s="68" t="s">
        <v>313</v>
      </c>
    </row>
    <row r="205" spans="18:30" ht="15.95" customHeight="1">
      <c r="R205" s="68" t="s">
        <v>313</v>
      </c>
      <c r="AD205" s="68" t="s">
        <v>313</v>
      </c>
    </row>
    <row r="206" spans="18:30" ht="15.95" customHeight="1">
      <c r="R206" s="68" t="s">
        <v>313</v>
      </c>
      <c r="AD206" s="68" t="s">
        <v>313</v>
      </c>
    </row>
    <row r="207" spans="18:30" ht="15.95" customHeight="1">
      <c r="R207" s="68" t="s">
        <v>313</v>
      </c>
      <c r="AD207" s="68" t="s">
        <v>313</v>
      </c>
    </row>
    <row r="208" spans="18:30" ht="15.95" customHeight="1">
      <c r="R208" s="68" t="s">
        <v>313</v>
      </c>
      <c r="AD208" s="68" t="s">
        <v>313</v>
      </c>
    </row>
    <row r="209" spans="18:30" ht="15.95" customHeight="1">
      <c r="R209" s="68" t="s">
        <v>313</v>
      </c>
      <c r="AD209" s="68" t="s">
        <v>313</v>
      </c>
    </row>
    <row r="210" spans="18:30" ht="15.95" customHeight="1">
      <c r="R210" s="68" t="s">
        <v>313</v>
      </c>
      <c r="AD210" s="68" t="s">
        <v>313</v>
      </c>
    </row>
    <row r="211" spans="18:30" ht="15.95" customHeight="1">
      <c r="R211" s="68" t="s">
        <v>313</v>
      </c>
      <c r="AD211" s="68" t="s">
        <v>313</v>
      </c>
    </row>
    <row r="212" spans="18:30" ht="15.95" customHeight="1">
      <c r="R212" s="68" t="s">
        <v>313</v>
      </c>
      <c r="AD212" s="68" t="s">
        <v>313</v>
      </c>
    </row>
    <row r="213" spans="18:30" ht="15.95" customHeight="1">
      <c r="R213" s="68" t="s">
        <v>313</v>
      </c>
      <c r="AD213" s="68" t="s">
        <v>313</v>
      </c>
    </row>
    <row r="214" spans="18:30" ht="15.95" customHeight="1">
      <c r="R214" s="68" t="s">
        <v>313</v>
      </c>
      <c r="AD214" s="68" t="s">
        <v>313</v>
      </c>
    </row>
    <row r="215" spans="18:30" ht="15.95" customHeight="1">
      <c r="R215" s="68" t="s">
        <v>313</v>
      </c>
      <c r="AD215" s="68" t="s">
        <v>313</v>
      </c>
    </row>
    <row r="216" spans="18:30" ht="15.95" customHeight="1">
      <c r="R216" s="68" t="s">
        <v>313</v>
      </c>
      <c r="AD216" s="68" t="s">
        <v>313</v>
      </c>
    </row>
    <row r="217" spans="18:30" ht="15.95" customHeight="1">
      <c r="R217" s="68" t="s">
        <v>313</v>
      </c>
      <c r="AD217" s="68" t="s">
        <v>313</v>
      </c>
    </row>
    <row r="218" spans="18:30" ht="15.95" customHeight="1">
      <c r="R218" s="68" t="s">
        <v>313</v>
      </c>
      <c r="AD218" s="68" t="s">
        <v>313</v>
      </c>
    </row>
    <row r="219" spans="18:30" ht="15.95" customHeight="1">
      <c r="R219" s="68" t="s">
        <v>313</v>
      </c>
      <c r="AD219" s="68" t="s">
        <v>313</v>
      </c>
    </row>
    <row r="220" spans="18:30" ht="15.95" customHeight="1">
      <c r="R220" s="68" t="s">
        <v>313</v>
      </c>
      <c r="AD220" s="68" t="s">
        <v>313</v>
      </c>
    </row>
    <row r="221" spans="18:30" ht="15.95" customHeight="1">
      <c r="R221" s="68" t="s">
        <v>313</v>
      </c>
      <c r="AD221" s="68" t="s">
        <v>313</v>
      </c>
    </row>
    <row r="222" spans="18:30" ht="15.95" customHeight="1">
      <c r="R222" s="68" t="s">
        <v>313</v>
      </c>
      <c r="AD222" s="68" t="s">
        <v>313</v>
      </c>
    </row>
    <row r="223" spans="18:30" ht="15.95" customHeight="1">
      <c r="R223" s="68" t="s">
        <v>313</v>
      </c>
      <c r="AD223" s="68" t="s">
        <v>313</v>
      </c>
    </row>
    <row r="224" spans="18:30" ht="15.95" customHeight="1">
      <c r="R224" s="68" t="s">
        <v>313</v>
      </c>
      <c r="AD224" s="68" t="s">
        <v>313</v>
      </c>
    </row>
    <row r="225" spans="18:30" ht="15.95" customHeight="1">
      <c r="R225" s="68" t="s">
        <v>313</v>
      </c>
      <c r="AD225" s="68" t="s">
        <v>313</v>
      </c>
    </row>
    <row r="226" spans="18:30" ht="15.95" customHeight="1">
      <c r="R226" s="68" t="s">
        <v>313</v>
      </c>
      <c r="AD226" s="68" t="s">
        <v>313</v>
      </c>
    </row>
    <row r="227" spans="18:30" ht="15.95" customHeight="1">
      <c r="R227" s="68" t="s">
        <v>313</v>
      </c>
      <c r="AD227" s="68" t="s">
        <v>313</v>
      </c>
    </row>
    <row r="228" spans="18:30" ht="15.95" customHeight="1">
      <c r="R228" s="68" t="s">
        <v>313</v>
      </c>
      <c r="AD228" s="68" t="s">
        <v>313</v>
      </c>
    </row>
    <row r="229" spans="18:30" ht="15.95" customHeight="1">
      <c r="R229" s="68" t="s">
        <v>313</v>
      </c>
      <c r="AD229" s="68" t="s">
        <v>313</v>
      </c>
    </row>
    <row r="230" spans="18:30" ht="15.95" customHeight="1">
      <c r="R230" s="68" t="s">
        <v>313</v>
      </c>
      <c r="AD230" s="68" t="s">
        <v>313</v>
      </c>
    </row>
    <row r="231" spans="18:30" ht="15.95" customHeight="1">
      <c r="R231" s="68" t="s">
        <v>313</v>
      </c>
      <c r="AD231" s="68" t="s">
        <v>313</v>
      </c>
    </row>
    <row r="232" spans="18:30" ht="15.95" customHeight="1">
      <c r="R232" s="68" t="s">
        <v>313</v>
      </c>
      <c r="AD232" s="68" t="s">
        <v>313</v>
      </c>
    </row>
    <row r="233" spans="18:30" ht="15.95" customHeight="1">
      <c r="R233" s="68" t="s">
        <v>313</v>
      </c>
      <c r="AD233" s="68" t="s">
        <v>313</v>
      </c>
    </row>
    <row r="234" spans="18:30" ht="15.95" customHeight="1">
      <c r="R234" s="68" t="s">
        <v>313</v>
      </c>
      <c r="AD234" s="68" t="s">
        <v>313</v>
      </c>
    </row>
    <row r="235" spans="18:30" ht="15.95" customHeight="1">
      <c r="R235" s="68" t="s">
        <v>313</v>
      </c>
      <c r="AD235" s="68" t="s">
        <v>313</v>
      </c>
    </row>
    <row r="236" spans="18:30" ht="15.95" customHeight="1">
      <c r="R236" s="68" t="s">
        <v>313</v>
      </c>
      <c r="AD236" s="68" t="s">
        <v>313</v>
      </c>
    </row>
    <row r="237" spans="18:30" ht="15.95" customHeight="1">
      <c r="R237" s="68" t="s">
        <v>313</v>
      </c>
      <c r="AD237" s="68" t="s">
        <v>313</v>
      </c>
    </row>
    <row r="238" spans="18:30" ht="15.95" customHeight="1">
      <c r="R238" s="68" t="s">
        <v>313</v>
      </c>
      <c r="AD238" s="68" t="s">
        <v>313</v>
      </c>
    </row>
    <row r="239" spans="18:30" ht="15.95" customHeight="1">
      <c r="R239" s="68" t="s">
        <v>313</v>
      </c>
      <c r="AD239" s="68" t="s">
        <v>313</v>
      </c>
    </row>
    <row r="240" spans="18:30" ht="15.95" customHeight="1">
      <c r="R240" s="68" t="s">
        <v>313</v>
      </c>
      <c r="AD240" s="68" t="s">
        <v>313</v>
      </c>
    </row>
    <row r="241" spans="18:30" ht="15.95" customHeight="1">
      <c r="R241" s="68" t="s">
        <v>313</v>
      </c>
      <c r="AD241" s="68" t="s">
        <v>313</v>
      </c>
    </row>
    <row r="242" spans="18:30" ht="15.95" customHeight="1">
      <c r="R242" s="68" t="s">
        <v>313</v>
      </c>
      <c r="AD242" s="68" t="s">
        <v>313</v>
      </c>
    </row>
    <row r="243" spans="18:30" ht="15.95" customHeight="1">
      <c r="R243" s="68" t="s">
        <v>313</v>
      </c>
      <c r="AD243" s="68" t="s">
        <v>313</v>
      </c>
    </row>
    <row r="244" spans="18:30" ht="15.95" customHeight="1">
      <c r="R244" s="68" t="s">
        <v>313</v>
      </c>
      <c r="AD244" s="68" t="s">
        <v>313</v>
      </c>
    </row>
    <row r="245" spans="18:30" ht="15.95" customHeight="1">
      <c r="R245" s="68" t="s">
        <v>313</v>
      </c>
      <c r="AD245" s="68" t="s">
        <v>313</v>
      </c>
    </row>
    <row r="246" spans="18:30" ht="15.95" customHeight="1">
      <c r="R246" s="68" t="s">
        <v>313</v>
      </c>
      <c r="AD246" s="68" t="s">
        <v>313</v>
      </c>
    </row>
    <row r="247" spans="18:30" ht="15.95" customHeight="1">
      <c r="R247" s="68" t="s">
        <v>313</v>
      </c>
      <c r="AD247" s="68" t="s">
        <v>313</v>
      </c>
    </row>
    <row r="248" spans="18:30" ht="15.95" customHeight="1">
      <c r="R248" s="68" t="s">
        <v>313</v>
      </c>
      <c r="AD248" s="68" t="s">
        <v>313</v>
      </c>
    </row>
    <row r="249" spans="18:30" ht="15.95" customHeight="1">
      <c r="R249" s="68" t="s">
        <v>313</v>
      </c>
      <c r="AD249" s="68" t="s">
        <v>313</v>
      </c>
    </row>
    <row r="250" spans="18:30" ht="15.95" customHeight="1">
      <c r="R250" s="68" t="s">
        <v>313</v>
      </c>
      <c r="AD250" s="68" t="s">
        <v>313</v>
      </c>
    </row>
    <row r="251" spans="18:30" ht="15.95" customHeight="1">
      <c r="R251" s="68" t="s">
        <v>313</v>
      </c>
      <c r="AD251" s="68" t="s">
        <v>313</v>
      </c>
    </row>
    <row r="252" spans="18:30" ht="15.95" customHeight="1">
      <c r="R252" s="68" t="s">
        <v>313</v>
      </c>
      <c r="AD252" s="68" t="s">
        <v>313</v>
      </c>
    </row>
    <row r="253" spans="18:30" ht="15.95" customHeight="1">
      <c r="R253" s="68" t="s">
        <v>313</v>
      </c>
      <c r="AD253" s="68" t="s">
        <v>313</v>
      </c>
    </row>
    <row r="254" spans="18:30" ht="15.95" customHeight="1">
      <c r="R254" s="68" t="s">
        <v>313</v>
      </c>
      <c r="AD254" s="68" t="s">
        <v>313</v>
      </c>
    </row>
    <row r="255" spans="18:30" ht="15.95" customHeight="1">
      <c r="R255" s="68" t="s">
        <v>313</v>
      </c>
      <c r="AD255" s="68" t="s">
        <v>313</v>
      </c>
    </row>
    <row r="256" spans="18:30" ht="15.95" customHeight="1">
      <c r="R256" s="68" t="s">
        <v>313</v>
      </c>
      <c r="AD256" s="68" t="s">
        <v>313</v>
      </c>
    </row>
    <row r="257" spans="18:30" ht="15.95" customHeight="1">
      <c r="R257" s="68" t="s">
        <v>313</v>
      </c>
      <c r="AD257" s="68" t="s">
        <v>313</v>
      </c>
    </row>
    <row r="258" spans="18:30" ht="15.95" customHeight="1">
      <c r="R258" s="68" t="s">
        <v>313</v>
      </c>
      <c r="AD258" s="68" t="s">
        <v>313</v>
      </c>
    </row>
    <row r="259" spans="18:30" ht="15.95" customHeight="1">
      <c r="R259" s="68" t="s">
        <v>313</v>
      </c>
      <c r="AD259" s="68" t="s">
        <v>313</v>
      </c>
    </row>
    <row r="260" spans="18:30" ht="15.95" customHeight="1">
      <c r="R260" s="68" t="s">
        <v>313</v>
      </c>
      <c r="AD260" s="68" t="s">
        <v>313</v>
      </c>
    </row>
    <row r="261" spans="18:30" ht="15.95" customHeight="1">
      <c r="R261" s="68" t="s">
        <v>313</v>
      </c>
      <c r="AD261" s="68" t="s">
        <v>313</v>
      </c>
    </row>
    <row r="262" spans="18:30" ht="15.95" customHeight="1">
      <c r="R262" s="68" t="s">
        <v>313</v>
      </c>
      <c r="AD262" s="68" t="s">
        <v>313</v>
      </c>
    </row>
    <row r="263" spans="18:30" ht="15.95" customHeight="1">
      <c r="R263" s="68" t="s">
        <v>313</v>
      </c>
      <c r="AD263" s="68" t="s">
        <v>313</v>
      </c>
    </row>
    <row r="264" spans="18:30" ht="15.95" customHeight="1">
      <c r="R264" s="68" t="s">
        <v>313</v>
      </c>
      <c r="AD264" s="68" t="s">
        <v>313</v>
      </c>
    </row>
    <row r="265" spans="18:30" ht="15.95" customHeight="1">
      <c r="R265" s="68" t="s">
        <v>313</v>
      </c>
      <c r="AD265" s="68" t="s">
        <v>313</v>
      </c>
    </row>
    <row r="266" spans="18:30" ht="15.95" customHeight="1">
      <c r="R266" s="68" t="s">
        <v>313</v>
      </c>
      <c r="AD266" s="68" t="s">
        <v>313</v>
      </c>
    </row>
    <row r="267" spans="18:30" ht="15.95" customHeight="1">
      <c r="R267" s="68" t="s">
        <v>313</v>
      </c>
      <c r="AD267" s="68" t="s">
        <v>313</v>
      </c>
    </row>
    <row r="268" spans="18:30" ht="15.95" customHeight="1">
      <c r="R268" s="68" t="s">
        <v>313</v>
      </c>
      <c r="AD268" s="68" t="s">
        <v>313</v>
      </c>
    </row>
    <row r="269" spans="18:30" ht="15.95" customHeight="1">
      <c r="R269" s="68" t="s">
        <v>313</v>
      </c>
      <c r="AD269" s="68" t="s">
        <v>313</v>
      </c>
    </row>
    <row r="270" spans="18:30" ht="15.95" customHeight="1">
      <c r="R270" s="68" t="s">
        <v>313</v>
      </c>
      <c r="AD270" s="68" t="s">
        <v>313</v>
      </c>
    </row>
    <row r="271" spans="18:30" ht="15.95" customHeight="1">
      <c r="R271" s="68" t="s">
        <v>313</v>
      </c>
      <c r="AD271" s="68" t="s">
        <v>313</v>
      </c>
    </row>
    <row r="272" spans="18:30" ht="15.95" customHeight="1">
      <c r="R272" s="68" t="s">
        <v>313</v>
      </c>
      <c r="AD272" s="68" t="s">
        <v>313</v>
      </c>
    </row>
    <row r="273" spans="18:30" ht="15.95" customHeight="1">
      <c r="R273" s="68" t="s">
        <v>313</v>
      </c>
      <c r="AD273" s="68" t="s">
        <v>313</v>
      </c>
    </row>
    <row r="274" spans="18:30" ht="15.95" customHeight="1">
      <c r="R274" s="68" t="s">
        <v>313</v>
      </c>
      <c r="AD274" s="68" t="s">
        <v>313</v>
      </c>
    </row>
    <row r="275" spans="18:30" ht="15.95" customHeight="1">
      <c r="R275" s="68" t="s">
        <v>313</v>
      </c>
      <c r="AD275" s="68" t="s">
        <v>313</v>
      </c>
    </row>
    <row r="276" spans="18:30" ht="15.95" customHeight="1">
      <c r="R276" s="68" t="s">
        <v>313</v>
      </c>
      <c r="AD276" s="68" t="s">
        <v>313</v>
      </c>
    </row>
    <row r="277" spans="18:30" ht="15.95" customHeight="1">
      <c r="R277" s="68" t="s">
        <v>313</v>
      </c>
      <c r="AD277" s="68" t="s">
        <v>313</v>
      </c>
    </row>
    <row r="278" spans="18:30" ht="15.95" customHeight="1">
      <c r="R278" s="68" t="s">
        <v>313</v>
      </c>
      <c r="AD278" s="68" t="s">
        <v>313</v>
      </c>
    </row>
    <row r="279" spans="18:30" ht="15.95" customHeight="1">
      <c r="R279" s="68" t="s">
        <v>313</v>
      </c>
      <c r="AD279" s="68" t="s">
        <v>313</v>
      </c>
    </row>
    <row r="280" spans="18:30" ht="15.95" customHeight="1">
      <c r="R280" s="68" t="s">
        <v>313</v>
      </c>
      <c r="AD280" s="68" t="s">
        <v>313</v>
      </c>
    </row>
    <row r="281" spans="18:30" ht="15.95" customHeight="1">
      <c r="R281" s="68" t="s">
        <v>313</v>
      </c>
      <c r="AD281" s="68" t="s">
        <v>313</v>
      </c>
    </row>
    <row r="282" spans="18:30" ht="15.95" customHeight="1">
      <c r="R282" s="68" t="s">
        <v>313</v>
      </c>
      <c r="AD282" s="68" t="s">
        <v>313</v>
      </c>
    </row>
    <row r="283" spans="18:30" ht="15.95" customHeight="1">
      <c r="R283" s="68" t="s">
        <v>313</v>
      </c>
      <c r="AD283" s="68" t="s">
        <v>313</v>
      </c>
    </row>
    <row r="284" spans="18:30" ht="15.95" customHeight="1">
      <c r="R284" s="68" t="s">
        <v>313</v>
      </c>
      <c r="AD284" s="68" t="s">
        <v>313</v>
      </c>
    </row>
    <row r="285" spans="18:30" ht="15.95" customHeight="1">
      <c r="R285" s="68" t="s">
        <v>313</v>
      </c>
      <c r="AD285" s="68" t="s">
        <v>313</v>
      </c>
    </row>
    <row r="286" spans="18:30" ht="15.95" customHeight="1">
      <c r="R286" s="68" t="s">
        <v>313</v>
      </c>
      <c r="AD286" s="68" t="s">
        <v>313</v>
      </c>
    </row>
    <row r="287" spans="18:30" ht="15.95" customHeight="1">
      <c r="R287" s="68" t="s">
        <v>313</v>
      </c>
      <c r="AD287" s="68" t="s">
        <v>313</v>
      </c>
    </row>
    <row r="288" spans="18:30" ht="15.95" customHeight="1">
      <c r="R288" s="68" t="s">
        <v>313</v>
      </c>
      <c r="AD288" s="68" t="s">
        <v>313</v>
      </c>
    </row>
    <row r="289" spans="18:30" ht="15.95" customHeight="1">
      <c r="R289" s="68" t="s">
        <v>313</v>
      </c>
      <c r="AD289" s="68" t="s">
        <v>313</v>
      </c>
    </row>
    <row r="290" spans="18:30" ht="15.95" customHeight="1">
      <c r="R290" s="68" t="s">
        <v>313</v>
      </c>
      <c r="AD290" s="68" t="s">
        <v>313</v>
      </c>
    </row>
    <row r="291" spans="18:30" ht="15.95" customHeight="1">
      <c r="R291" s="68" t="s">
        <v>313</v>
      </c>
      <c r="AD291" s="68" t="s">
        <v>313</v>
      </c>
    </row>
    <row r="292" spans="18:30" ht="15.95" customHeight="1">
      <c r="R292" s="68" t="s">
        <v>313</v>
      </c>
      <c r="AD292" s="68" t="s">
        <v>313</v>
      </c>
    </row>
    <row r="293" spans="18:30" ht="15.95" customHeight="1">
      <c r="R293" s="68" t="s">
        <v>313</v>
      </c>
      <c r="AD293" s="68" t="s">
        <v>313</v>
      </c>
    </row>
    <row r="294" spans="18:30" ht="15.95" customHeight="1">
      <c r="R294" s="68" t="s">
        <v>313</v>
      </c>
      <c r="AD294" s="68" t="s">
        <v>313</v>
      </c>
    </row>
    <row r="295" spans="18:30" ht="15.95" customHeight="1">
      <c r="R295" s="68" t="s">
        <v>313</v>
      </c>
      <c r="AD295" s="68" t="s">
        <v>313</v>
      </c>
    </row>
    <row r="296" spans="18:30" ht="15.95" customHeight="1">
      <c r="R296" s="68" t="s">
        <v>313</v>
      </c>
      <c r="AD296" s="68" t="s">
        <v>313</v>
      </c>
    </row>
    <row r="297" spans="18:30" ht="15.95" customHeight="1">
      <c r="R297" s="68" t="s">
        <v>313</v>
      </c>
      <c r="AD297" s="68" t="s">
        <v>313</v>
      </c>
    </row>
    <row r="298" spans="18:30" ht="15.95" customHeight="1">
      <c r="R298" s="68" t="s">
        <v>313</v>
      </c>
      <c r="AD298" s="68" t="s">
        <v>313</v>
      </c>
    </row>
    <row r="299" spans="18:30" ht="15.95" customHeight="1">
      <c r="R299" s="68" t="s">
        <v>313</v>
      </c>
      <c r="AD299" s="68" t="s">
        <v>313</v>
      </c>
    </row>
    <row r="300" spans="18:30" ht="15.95" customHeight="1">
      <c r="R300" s="68" t="s">
        <v>313</v>
      </c>
      <c r="AD300" s="68" t="s">
        <v>313</v>
      </c>
    </row>
    <row r="301" spans="18:30" ht="15.95" customHeight="1">
      <c r="R301" s="68" t="s">
        <v>313</v>
      </c>
      <c r="AD301" s="68" t="s">
        <v>313</v>
      </c>
    </row>
    <row r="302" spans="18:30" ht="15.95" customHeight="1">
      <c r="R302" s="68" t="s">
        <v>313</v>
      </c>
      <c r="AD302" s="68" t="s">
        <v>313</v>
      </c>
    </row>
    <row r="303" spans="18:30" ht="15.95" customHeight="1">
      <c r="R303" s="68" t="s">
        <v>313</v>
      </c>
      <c r="AD303" s="68" t="s">
        <v>313</v>
      </c>
    </row>
    <row r="304" spans="18:30" ht="15.95" customHeight="1">
      <c r="R304" s="68" t="s">
        <v>313</v>
      </c>
      <c r="AD304" s="68" t="s">
        <v>313</v>
      </c>
    </row>
    <row r="305" spans="18:30" ht="15.95" customHeight="1">
      <c r="R305" s="68" t="s">
        <v>313</v>
      </c>
      <c r="AD305" s="68" t="s">
        <v>313</v>
      </c>
    </row>
    <row r="306" spans="18:30" ht="15.95" customHeight="1">
      <c r="R306" s="68" t="s">
        <v>313</v>
      </c>
      <c r="AD306" s="68" t="s">
        <v>313</v>
      </c>
    </row>
    <row r="307" spans="18:30" ht="15.95" customHeight="1">
      <c r="R307" s="68" t="s">
        <v>313</v>
      </c>
      <c r="AD307" s="68" t="s">
        <v>313</v>
      </c>
    </row>
    <row r="308" spans="18:30" ht="15.95" customHeight="1">
      <c r="R308" s="68" t="s">
        <v>313</v>
      </c>
      <c r="AD308" s="68" t="s">
        <v>313</v>
      </c>
    </row>
    <row r="309" spans="18:30" ht="15.95" customHeight="1">
      <c r="R309" s="68" t="s">
        <v>313</v>
      </c>
      <c r="AD309" s="68" t="s">
        <v>313</v>
      </c>
    </row>
    <row r="310" spans="18:30" ht="15.95" customHeight="1">
      <c r="R310" s="68" t="s">
        <v>313</v>
      </c>
      <c r="AD310" s="68" t="s">
        <v>313</v>
      </c>
    </row>
    <row r="311" spans="18:30" ht="15.95" customHeight="1">
      <c r="R311" s="68" t="s">
        <v>313</v>
      </c>
      <c r="AD311" s="68" t="s">
        <v>313</v>
      </c>
    </row>
    <row r="312" spans="18:30" ht="15.95" customHeight="1">
      <c r="R312" s="68" t="s">
        <v>313</v>
      </c>
      <c r="AD312" s="68" t="s">
        <v>313</v>
      </c>
    </row>
    <row r="313" spans="18:30" ht="15.95" customHeight="1">
      <c r="R313" s="68" t="s">
        <v>313</v>
      </c>
      <c r="AD313" s="68" t="s">
        <v>313</v>
      </c>
    </row>
    <row r="314" spans="18:30" ht="15.95" customHeight="1">
      <c r="R314" s="68" t="s">
        <v>313</v>
      </c>
      <c r="AD314" s="68" t="s">
        <v>313</v>
      </c>
    </row>
    <row r="315" spans="18:30" ht="15.95" customHeight="1">
      <c r="R315" s="68" t="s">
        <v>313</v>
      </c>
      <c r="AD315" s="68" t="s">
        <v>313</v>
      </c>
    </row>
    <row r="316" spans="18:30" ht="15.95" customHeight="1">
      <c r="R316" s="68" t="s">
        <v>313</v>
      </c>
      <c r="AD316" s="68" t="s">
        <v>313</v>
      </c>
    </row>
    <row r="317" spans="18:30" ht="15.95" customHeight="1">
      <c r="R317" s="68" t="s">
        <v>313</v>
      </c>
      <c r="AD317" s="68" t="s">
        <v>313</v>
      </c>
    </row>
    <row r="318" spans="18:30" ht="15.95" customHeight="1">
      <c r="R318" s="68" t="s">
        <v>313</v>
      </c>
      <c r="AD318" s="68" t="s">
        <v>313</v>
      </c>
    </row>
    <row r="319" spans="18:30" ht="15.95" customHeight="1">
      <c r="R319" s="68" t="s">
        <v>313</v>
      </c>
      <c r="AD319" s="68" t="s">
        <v>313</v>
      </c>
    </row>
    <row r="320" spans="18:30" ht="15.95" customHeight="1">
      <c r="R320" s="68" t="s">
        <v>313</v>
      </c>
      <c r="AD320" s="68" t="s">
        <v>313</v>
      </c>
    </row>
    <row r="321" spans="18:30" ht="15.95" customHeight="1">
      <c r="R321" s="68" t="s">
        <v>313</v>
      </c>
      <c r="AD321" s="68" t="s">
        <v>313</v>
      </c>
    </row>
    <row r="322" spans="18:30" ht="15.95" customHeight="1">
      <c r="R322" s="68" t="s">
        <v>313</v>
      </c>
      <c r="AD322" s="68" t="s">
        <v>313</v>
      </c>
    </row>
    <row r="323" spans="18:30" ht="15.95" customHeight="1">
      <c r="R323" s="68" t="s">
        <v>313</v>
      </c>
      <c r="AD323" s="68" t="s">
        <v>313</v>
      </c>
    </row>
    <row r="324" spans="18:30" ht="15.95" customHeight="1">
      <c r="R324" s="68" t="s">
        <v>313</v>
      </c>
      <c r="AD324" s="68" t="s">
        <v>313</v>
      </c>
    </row>
    <row r="325" spans="18:30" ht="15.95" customHeight="1">
      <c r="R325" s="68" t="s">
        <v>313</v>
      </c>
      <c r="AD325" s="68" t="s">
        <v>313</v>
      </c>
    </row>
    <row r="326" spans="18:30" ht="15.95" customHeight="1">
      <c r="R326" s="68" t="s">
        <v>313</v>
      </c>
      <c r="AD326" s="68" t="s">
        <v>313</v>
      </c>
    </row>
    <row r="327" spans="18:30" ht="15.95" customHeight="1">
      <c r="R327" s="68" t="s">
        <v>313</v>
      </c>
      <c r="AD327" s="68" t="s">
        <v>313</v>
      </c>
    </row>
    <row r="328" spans="18:30" ht="15.95" customHeight="1">
      <c r="R328" s="68" t="s">
        <v>313</v>
      </c>
      <c r="AD328" s="68" t="s">
        <v>313</v>
      </c>
    </row>
    <row r="329" spans="18:30" ht="15.95" customHeight="1">
      <c r="R329" s="68" t="s">
        <v>313</v>
      </c>
      <c r="AD329" s="68" t="s">
        <v>313</v>
      </c>
    </row>
    <row r="330" spans="18:30" ht="15.95" customHeight="1">
      <c r="R330" s="68" t="s">
        <v>313</v>
      </c>
      <c r="AD330" s="68" t="s">
        <v>313</v>
      </c>
    </row>
    <row r="331" spans="18:30" ht="15.95" customHeight="1">
      <c r="R331" s="68" t="s">
        <v>313</v>
      </c>
      <c r="AD331" s="68" t="s">
        <v>313</v>
      </c>
    </row>
    <row r="332" spans="18:30" ht="15.95" customHeight="1">
      <c r="R332" s="68" t="s">
        <v>313</v>
      </c>
      <c r="AD332" s="68" t="s">
        <v>313</v>
      </c>
    </row>
    <row r="333" spans="18:30" ht="15.95" customHeight="1">
      <c r="R333" s="68" t="s">
        <v>313</v>
      </c>
      <c r="AD333" s="68" t="s">
        <v>313</v>
      </c>
    </row>
    <row r="334" spans="18:30" ht="15.95" customHeight="1">
      <c r="R334" s="68" t="s">
        <v>313</v>
      </c>
      <c r="AD334" s="68" t="s">
        <v>313</v>
      </c>
    </row>
    <row r="335" spans="18:30" ht="15.95" customHeight="1">
      <c r="R335" s="68" t="s">
        <v>313</v>
      </c>
      <c r="AD335" s="68" t="s">
        <v>313</v>
      </c>
    </row>
    <row r="336" spans="18:30" ht="15.95" customHeight="1">
      <c r="R336" s="68" t="s">
        <v>313</v>
      </c>
      <c r="AD336" s="68" t="s">
        <v>313</v>
      </c>
    </row>
    <row r="337" spans="18:30" ht="15.95" customHeight="1">
      <c r="R337" s="68" t="s">
        <v>313</v>
      </c>
      <c r="AD337" s="68" t="s">
        <v>313</v>
      </c>
    </row>
    <row r="338" spans="18:30" ht="15.95" customHeight="1">
      <c r="R338" s="68" t="s">
        <v>313</v>
      </c>
      <c r="AD338" s="68" t="s">
        <v>313</v>
      </c>
    </row>
    <row r="339" spans="18:30" ht="15.95" customHeight="1">
      <c r="R339" s="68" t="s">
        <v>313</v>
      </c>
      <c r="AD339" s="68" t="s">
        <v>313</v>
      </c>
    </row>
    <row r="340" spans="18:30" ht="15.95" customHeight="1">
      <c r="R340" s="68" t="s">
        <v>313</v>
      </c>
      <c r="AD340" s="68" t="s">
        <v>313</v>
      </c>
    </row>
    <row r="341" spans="18:30" ht="15.95" customHeight="1">
      <c r="R341" s="68" t="s">
        <v>313</v>
      </c>
      <c r="AD341" s="68" t="s">
        <v>313</v>
      </c>
    </row>
    <row r="342" spans="18:30" ht="15.95" customHeight="1">
      <c r="R342" s="68" t="s">
        <v>313</v>
      </c>
      <c r="AD342" s="68" t="s">
        <v>313</v>
      </c>
    </row>
    <row r="343" spans="18:30" ht="15.95" customHeight="1">
      <c r="R343" s="68" t="s">
        <v>313</v>
      </c>
      <c r="AD343" s="68" t="s">
        <v>313</v>
      </c>
    </row>
    <row r="344" spans="18:30" ht="15.95" customHeight="1">
      <c r="R344" s="68" t="s">
        <v>313</v>
      </c>
      <c r="AD344" s="68" t="s">
        <v>313</v>
      </c>
    </row>
    <row r="345" spans="18:30" ht="15.95" customHeight="1">
      <c r="R345" s="68" t="s">
        <v>313</v>
      </c>
      <c r="AD345" s="68" t="s">
        <v>313</v>
      </c>
    </row>
    <row r="346" spans="18:30" ht="15.95" customHeight="1">
      <c r="R346" s="68" t="s">
        <v>313</v>
      </c>
      <c r="AD346" s="68" t="s">
        <v>313</v>
      </c>
    </row>
    <row r="347" spans="18:30" ht="15.95" customHeight="1">
      <c r="R347" s="68" t="s">
        <v>313</v>
      </c>
      <c r="AD347" s="68" t="s">
        <v>313</v>
      </c>
    </row>
    <row r="348" spans="18:30" ht="15.95" customHeight="1">
      <c r="R348" s="68" t="s">
        <v>313</v>
      </c>
      <c r="AD348" s="68" t="s">
        <v>313</v>
      </c>
    </row>
    <row r="349" spans="18:30" ht="15.95" customHeight="1">
      <c r="R349" s="68" t="s">
        <v>313</v>
      </c>
      <c r="AD349" s="68" t="s">
        <v>313</v>
      </c>
    </row>
    <row r="350" spans="18:30" ht="15.95" customHeight="1">
      <c r="R350" s="68" t="s">
        <v>313</v>
      </c>
      <c r="AD350" s="68" t="s">
        <v>313</v>
      </c>
    </row>
    <row r="351" spans="18:30" ht="15.95" customHeight="1">
      <c r="R351" s="68" t="s">
        <v>313</v>
      </c>
      <c r="AD351" s="68" t="s">
        <v>313</v>
      </c>
    </row>
    <row r="352" spans="18:30" ht="15.95" customHeight="1">
      <c r="R352" s="68" t="s">
        <v>313</v>
      </c>
      <c r="AD352" s="68" t="s">
        <v>313</v>
      </c>
    </row>
    <row r="353" spans="18:30" ht="15.95" customHeight="1">
      <c r="R353" s="68" t="s">
        <v>313</v>
      </c>
      <c r="AD353" s="68" t="s">
        <v>313</v>
      </c>
    </row>
    <row r="354" spans="18:30" ht="15.95" customHeight="1">
      <c r="R354" s="68" t="s">
        <v>313</v>
      </c>
      <c r="AD354" s="68" t="s">
        <v>313</v>
      </c>
    </row>
    <row r="355" spans="18:30" ht="15.95" customHeight="1">
      <c r="R355" s="68" t="s">
        <v>313</v>
      </c>
      <c r="AD355" s="68" t="s">
        <v>313</v>
      </c>
    </row>
    <row r="356" spans="18:30" ht="15.95" customHeight="1">
      <c r="R356" s="68" t="s">
        <v>313</v>
      </c>
      <c r="AD356" s="68" t="s">
        <v>313</v>
      </c>
    </row>
    <row r="357" spans="18:30" ht="15.95" customHeight="1">
      <c r="R357" s="68" t="s">
        <v>313</v>
      </c>
      <c r="AD357" s="68" t="s">
        <v>313</v>
      </c>
    </row>
    <row r="358" spans="18:30" ht="15.95" customHeight="1">
      <c r="R358" s="68" t="s">
        <v>313</v>
      </c>
      <c r="AD358" s="68" t="s">
        <v>313</v>
      </c>
    </row>
    <row r="359" spans="18:30" ht="15.95" customHeight="1">
      <c r="R359" s="68" t="s">
        <v>313</v>
      </c>
      <c r="AD359" s="68" t="s">
        <v>313</v>
      </c>
    </row>
    <row r="360" spans="18:30" ht="15.95" customHeight="1">
      <c r="R360" s="68" t="s">
        <v>313</v>
      </c>
      <c r="AD360" s="68" t="s">
        <v>313</v>
      </c>
    </row>
    <row r="361" spans="18:30" ht="15.95" customHeight="1">
      <c r="R361" s="68" t="s">
        <v>313</v>
      </c>
      <c r="AD361" s="68" t="s">
        <v>313</v>
      </c>
    </row>
    <row r="362" spans="18:30" ht="15.95" customHeight="1">
      <c r="R362" s="68" t="s">
        <v>313</v>
      </c>
      <c r="AD362" s="68" t="s">
        <v>313</v>
      </c>
    </row>
    <row r="363" spans="18:30" ht="15.95" customHeight="1">
      <c r="R363" s="68" t="s">
        <v>313</v>
      </c>
      <c r="AD363" s="68" t="s">
        <v>313</v>
      </c>
    </row>
    <row r="364" spans="18:30" ht="15.95" customHeight="1">
      <c r="R364" s="68" t="s">
        <v>313</v>
      </c>
      <c r="AD364" s="68" t="s">
        <v>313</v>
      </c>
    </row>
    <row r="365" spans="18:30" ht="15.95" customHeight="1">
      <c r="R365" s="68" t="s">
        <v>313</v>
      </c>
      <c r="AD365" s="68" t="s">
        <v>313</v>
      </c>
    </row>
    <row r="366" spans="18:30" ht="15.95" customHeight="1">
      <c r="R366" s="68" t="s">
        <v>313</v>
      </c>
      <c r="AD366" s="68" t="s">
        <v>313</v>
      </c>
    </row>
    <row r="367" spans="18:30" ht="15.95" customHeight="1">
      <c r="R367" s="68" t="s">
        <v>313</v>
      </c>
      <c r="AD367" s="68" t="s">
        <v>313</v>
      </c>
    </row>
    <row r="368" spans="18:30" ht="15.95" customHeight="1">
      <c r="R368" s="68" t="s">
        <v>313</v>
      </c>
      <c r="AD368" s="68" t="s">
        <v>313</v>
      </c>
    </row>
    <row r="369" spans="18:30" ht="15.95" customHeight="1">
      <c r="R369" s="68" t="s">
        <v>313</v>
      </c>
      <c r="AD369" s="68" t="s">
        <v>313</v>
      </c>
    </row>
    <row r="370" spans="18:30" ht="15.95" customHeight="1">
      <c r="R370" s="68" t="s">
        <v>313</v>
      </c>
      <c r="AD370" s="68" t="s">
        <v>313</v>
      </c>
    </row>
    <row r="371" spans="18:30" ht="15.95" customHeight="1">
      <c r="R371" s="68" t="s">
        <v>313</v>
      </c>
      <c r="AD371" s="68" t="s">
        <v>313</v>
      </c>
    </row>
    <row r="372" spans="18:30" ht="15.95" customHeight="1">
      <c r="R372" s="68" t="s">
        <v>313</v>
      </c>
      <c r="AD372" s="68" t="s">
        <v>313</v>
      </c>
    </row>
    <row r="373" spans="18:30" ht="15.95" customHeight="1">
      <c r="R373" s="68" t="s">
        <v>313</v>
      </c>
      <c r="AD373" s="68" t="s">
        <v>313</v>
      </c>
    </row>
    <row r="374" spans="18:30" ht="15.95" customHeight="1">
      <c r="R374" s="68" t="s">
        <v>313</v>
      </c>
      <c r="AD374" s="68" t="s">
        <v>313</v>
      </c>
    </row>
    <row r="375" spans="18:30" ht="15.95" customHeight="1">
      <c r="R375" s="68" t="s">
        <v>313</v>
      </c>
      <c r="AD375" s="68" t="s">
        <v>313</v>
      </c>
    </row>
    <row r="376" spans="18:30" ht="15.95" customHeight="1">
      <c r="R376" s="68" t="s">
        <v>313</v>
      </c>
      <c r="AD376" s="68" t="s">
        <v>313</v>
      </c>
    </row>
    <row r="377" spans="18:30" ht="15.95" customHeight="1">
      <c r="R377" s="68" t="s">
        <v>313</v>
      </c>
      <c r="AD377" s="68" t="s">
        <v>313</v>
      </c>
    </row>
    <row r="378" spans="18:30" ht="15.95" customHeight="1">
      <c r="R378" s="68" t="s">
        <v>313</v>
      </c>
      <c r="AD378" s="68" t="s">
        <v>313</v>
      </c>
    </row>
    <row r="379" spans="18:30" ht="15.95" customHeight="1">
      <c r="R379" s="68" t="s">
        <v>313</v>
      </c>
      <c r="AD379" s="68" t="s">
        <v>313</v>
      </c>
    </row>
    <row r="380" spans="18:30" ht="15.95" customHeight="1">
      <c r="R380" s="68" t="s">
        <v>313</v>
      </c>
      <c r="AD380" s="68" t="s">
        <v>313</v>
      </c>
    </row>
    <row r="381" spans="18:30" ht="15.95" customHeight="1">
      <c r="R381" s="68" t="s">
        <v>313</v>
      </c>
      <c r="AD381" s="68" t="s">
        <v>313</v>
      </c>
    </row>
    <row r="382" spans="18:30" ht="15.95" customHeight="1">
      <c r="R382" s="68" t="s">
        <v>313</v>
      </c>
      <c r="AD382" s="68" t="s">
        <v>313</v>
      </c>
    </row>
    <row r="383" spans="18:30" ht="15.95" customHeight="1">
      <c r="R383" s="68" t="s">
        <v>313</v>
      </c>
      <c r="AD383" s="68" t="s">
        <v>313</v>
      </c>
    </row>
    <row r="384" spans="18:30" ht="15.95" customHeight="1">
      <c r="R384" s="68" t="s">
        <v>313</v>
      </c>
      <c r="AD384" s="68" t="s">
        <v>313</v>
      </c>
    </row>
    <row r="385" spans="18:30" ht="15.95" customHeight="1">
      <c r="R385" s="68" t="s">
        <v>313</v>
      </c>
      <c r="AD385" s="68" t="s">
        <v>313</v>
      </c>
    </row>
    <row r="386" spans="18:30" ht="15.95" customHeight="1">
      <c r="R386" s="68" t="s">
        <v>313</v>
      </c>
      <c r="AD386" s="68" t="s">
        <v>313</v>
      </c>
    </row>
    <row r="387" spans="18:30" ht="15.95" customHeight="1">
      <c r="R387" s="68" t="s">
        <v>313</v>
      </c>
      <c r="AD387" s="68" t="s">
        <v>313</v>
      </c>
    </row>
    <row r="388" spans="18:30" ht="15.95" customHeight="1">
      <c r="R388" s="68" t="s">
        <v>313</v>
      </c>
      <c r="AD388" s="68" t="s">
        <v>313</v>
      </c>
    </row>
    <row r="389" spans="18:30" ht="15.95" customHeight="1">
      <c r="R389" s="68" t="s">
        <v>313</v>
      </c>
      <c r="AD389" s="68" t="s">
        <v>313</v>
      </c>
    </row>
    <row r="390" spans="18:30" ht="15.95" customHeight="1">
      <c r="R390" s="68" t="s">
        <v>313</v>
      </c>
      <c r="AD390" s="68" t="s">
        <v>313</v>
      </c>
    </row>
    <row r="391" spans="18:30" ht="15.95" customHeight="1">
      <c r="R391" s="68" t="s">
        <v>313</v>
      </c>
      <c r="AD391" s="68" t="s">
        <v>313</v>
      </c>
    </row>
    <row r="392" spans="18:30" ht="15.95" customHeight="1">
      <c r="R392" s="68" t="s">
        <v>313</v>
      </c>
      <c r="AD392" s="68" t="s">
        <v>313</v>
      </c>
    </row>
    <row r="393" spans="18:30" ht="15.95" customHeight="1">
      <c r="R393" s="68" t="s">
        <v>313</v>
      </c>
      <c r="AD393" s="68" t="s">
        <v>313</v>
      </c>
    </row>
    <row r="394" spans="18:30" ht="15.95" customHeight="1">
      <c r="R394" s="68" t="s">
        <v>313</v>
      </c>
      <c r="AD394" s="68" t="s">
        <v>313</v>
      </c>
    </row>
    <row r="395" spans="18:30" ht="15.95" customHeight="1">
      <c r="R395" s="68" t="s">
        <v>313</v>
      </c>
      <c r="AD395" s="68" t="s">
        <v>313</v>
      </c>
    </row>
    <row r="396" spans="18:30" ht="15.95" customHeight="1">
      <c r="R396" s="68" t="s">
        <v>313</v>
      </c>
      <c r="AD396" s="68" t="s">
        <v>313</v>
      </c>
    </row>
    <row r="397" spans="18:30" ht="15.95" customHeight="1">
      <c r="R397" s="68" t="s">
        <v>313</v>
      </c>
      <c r="AD397" s="68" t="s">
        <v>313</v>
      </c>
    </row>
    <row r="398" spans="18:30" ht="15.95" customHeight="1">
      <c r="R398" s="68" t="s">
        <v>313</v>
      </c>
      <c r="AD398" s="68" t="s">
        <v>313</v>
      </c>
    </row>
    <row r="399" spans="18:30" ht="15.95" customHeight="1">
      <c r="R399" s="68" t="s">
        <v>313</v>
      </c>
      <c r="AD399" s="68" t="s">
        <v>313</v>
      </c>
    </row>
    <row r="400" spans="18:30" ht="15.95" customHeight="1">
      <c r="R400" s="68" t="s">
        <v>313</v>
      </c>
      <c r="AD400" s="68" t="s">
        <v>313</v>
      </c>
    </row>
    <row r="401" spans="18:30" ht="15.95" customHeight="1">
      <c r="R401" s="68" t="s">
        <v>313</v>
      </c>
      <c r="AD401" s="68" t="s">
        <v>313</v>
      </c>
    </row>
    <row r="402" spans="18:30" ht="15.95" customHeight="1">
      <c r="R402" s="68" t="s">
        <v>313</v>
      </c>
      <c r="AD402" s="68" t="s">
        <v>313</v>
      </c>
    </row>
    <row r="403" spans="18:30" ht="15.95" customHeight="1">
      <c r="R403" s="68" t="s">
        <v>313</v>
      </c>
      <c r="AD403" s="68" t="s">
        <v>313</v>
      </c>
    </row>
    <row r="404" spans="18:30" ht="15.95" customHeight="1">
      <c r="R404" s="68" t="s">
        <v>313</v>
      </c>
      <c r="AD404" s="68" t="s">
        <v>313</v>
      </c>
    </row>
    <row r="405" spans="18:30" ht="15.95" customHeight="1">
      <c r="R405" s="68" t="s">
        <v>313</v>
      </c>
      <c r="AD405" s="68" t="s">
        <v>313</v>
      </c>
    </row>
    <row r="406" spans="18:30" ht="15.95" customHeight="1">
      <c r="R406" s="68" t="s">
        <v>313</v>
      </c>
      <c r="AD406" s="68" t="s">
        <v>313</v>
      </c>
    </row>
    <row r="407" spans="18:30" ht="15.95" customHeight="1">
      <c r="R407" s="68" t="s">
        <v>313</v>
      </c>
      <c r="AD407" s="68" t="s">
        <v>313</v>
      </c>
    </row>
    <row r="408" spans="18:30" ht="15.95" customHeight="1">
      <c r="R408" s="68" t="s">
        <v>313</v>
      </c>
      <c r="AD408" s="68" t="s">
        <v>313</v>
      </c>
    </row>
    <row r="409" spans="18:30" ht="15.95" customHeight="1">
      <c r="R409" s="68" t="s">
        <v>313</v>
      </c>
      <c r="AD409" s="68" t="s">
        <v>313</v>
      </c>
    </row>
    <row r="410" spans="18:30" ht="15.95" customHeight="1">
      <c r="R410" s="68" t="s">
        <v>313</v>
      </c>
      <c r="AD410" s="68" t="s">
        <v>313</v>
      </c>
    </row>
    <row r="411" spans="18:30" ht="15.95" customHeight="1">
      <c r="R411" s="68" t="s">
        <v>313</v>
      </c>
      <c r="AD411" s="68" t="s">
        <v>313</v>
      </c>
    </row>
    <row r="412" spans="18:30" ht="15.95" customHeight="1">
      <c r="R412" s="68" t="s">
        <v>313</v>
      </c>
      <c r="AD412" s="68" t="s">
        <v>313</v>
      </c>
    </row>
    <row r="413" spans="18:30" ht="15.95" customHeight="1">
      <c r="R413" s="68" t="s">
        <v>313</v>
      </c>
      <c r="AD413" s="68" t="s">
        <v>313</v>
      </c>
    </row>
    <row r="414" spans="18:30" ht="15.95" customHeight="1">
      <c r="R414" s="68" t="s">
        <v>313</v>
      </c>
      <c r="AD414" s="68" t="s">
        <v>313</v>
      </c>
    </row>
    <row r="415" spans="18:30" ht="15.95" customHeight="1">
      <c r="R415" s="68" t="s">
        <v>313</v>
      </c>
      <c r="AD415" s="68" t="s">
        <v>313</v>
      </c>
    </row>
    <row r="416" spans="18:30" ht="15.95" customHeight="1">
      <c r="R416" s="68" t="s">
        <v>313</v>
      </c>
      <c r="AD416" s="68" t="s">
        <v>313</v>
      </c>
    </row>
    <row r="417" spans="18:30" ht="15.95" customHeight="1">
      <c r="R417" s="68" t="s">
        <v>313</v>
      </c>
      <c r="AD417" s="68" t="s">
        <v>313</v>
      </c>
    </row>
    <row r="418" spans="18:30" ht="15.95" customHeight="1">
      <c r="R418" s="68" t="s">
        <v>313</v>
      </c>
      <c r="AD418" s="68" t="s">
        <v>313</v>
      </c>
    </row>
    <row r="419" spans="18:30" ht="15.95" customHeight="1">
      <c r="R419" s="68" t="s">
        <v>313</v>
      </c>
      <c r="AD419" s="68" t="s">
        <v>313</v>
      </c>
    </row>
    <row r="420" spans="18:30" ht="15.95" customHeight="1">
      <c r="R420" s="68" t="s">
        <v>313</v>
      </c>
      <c r="AD420" s="68" t="s">
        <v>313</v>
      </c>
    </row>
    <row r="421" spans="18:30" ht="15.95" customHeight="1">
      <c r="R421" s="68" t="s">
        <v>313</v>
      </c>
      <c r="AD421" s="68" t="s">
        <v>313</v>
      </c>
    </row>
    <row r="422" spans="18:30" ht="15.95" customHeight="1">
      <c r="R422" s="68" t="s">
        <v>313</v>
      </c>
      <c r="AD422" s="68" t="s">
        <v>313</v>
      </c>
    </row>
    <row r="423" spans="18:30" ht="15.95" customHeight="1">
      <c r="R423" s="68" t="s">
        <v>313</v>
      </c>
      <c r="AD423" s="68" t="s">
        <v>313</v>
      </c>
    </row>
    <row r="424" spans="18:30" ht="15.95" customHeight="1">
      <c r="R424" s="68" t="s">
        <v>313</v>
      </c>
      <c r="AD424" s="68" t="s">
        <v>313</v>
      </c>
    </row>
    <row r="425" spans="18:30" ht="15.95" customHeight="1">
      <c r="R425" s="68" t="s">
        <v>313</v>
      </c>
      <c r="AD425" s="68" t="s">
        <v>313</v>
      </c>
    </row>
    <row r="426" spans="18:30" ht="15.95" customHeight="1">
      <c r="R426" s="68" t="s">
        <v>313</v>
      </c>
      <c r="AD426" s="68" t="s">
        <v>313</v>
      </c>
    </row>
    <row r="427" spans="18:30" ht="15.95" customHeight="1">
      <c r="R427" s="68" t="s">
        <v>313</v>
      </c>
      <c r="AD427" s="68" t="s">
        <v>313</v>
      </c>
    </row>
    <row r="428" spans="18:30" ht="15.95" customHeight="1">
      <c r="R428" s="68" t="s">
        <v>313</v>
      </c>
      <c r="AD428" s="68" t="s">
        <v>313</v>
      </c>
    </row>
    <row r="429" spans="18:30" ht="15.95" customHeight="1">
      <c r="R429" s="68" t="s">
        <v>313</v>
      </c>
      <c r="AD429" s="68" t="s">
        <v>313</v>
      </c>
    </row>
    <row r="430" spans="18:30" ht="15.95" customHeight="1">
      <c r="R430" s="68" t="s">
        <v>313</v>
      </c>
      <c r="AD430" s="68" t="s">
        <v>313</v>
      </c>
    </row>
    <row r="431" spans="18:30" ht="15.95" customHeight="1">
      <c r="R431" s="68" t="s">
        <v>313</v>
      </c>
      <c r="AD431" s="68" t="s">
        <v>313</v>
      </c>
    </row>
    <row r="432" spans="18:30" ht="15.95" customHeight="1">
      <c r="R432" s="68" t="s">
        <v>313</v>
      </c>
      <c r="AD432" s="68" t="s">
        <v>313</v>
      </c>
    </row>
    <row r="433" spans="18:30" ht="15.95" customHeight="1">
      <c r="R433" s="68" t="s">
        <v>313</v>
      </c>
      <c r="AD433" s="68" t="s">
        <v>313</v>
      </c>
    </row>
    <row r="434" spans="18:30" ht="15.95" customHeight="1">
      <c r="R434" s="68" t="s">
        <v>313</v>
      </c>
      <c r="AD434" s="68" t="s">
        <v>313</v>
      </c>
    </row>
    <row r="435" spans="18:30" ht="15.95" customHeight="1">
      <c r="R435" s="68" t="s">
        <v>313</v>
      </c>
      <c r="AD435" s="68" t="s">
        <v>313</v>
      </c>
    </row>
    <row r="436" spans="18:30" ht="15.95" customHeight="1">
      <c r="R436" s="68" t="s">
        <v>313</v>
      </c>
      <c r="AD436" s="68" t="s">
        <v>313</v>
      </c>
    </row>
    <row r="437" spans="18:30" ht="15.95" customHeight="1">
      <c r="R437" s="68" t="s">
        <v>313</v>
      </c>
      <c r="AD437" s="68" t="s">
        <v>313</v>
      </c>
    </row>
    <row r="438" spans="18:30" ht="15.95" customHeight="1">
      <c r="R438" s="68" t="s">
        <v>313</v>
      </c>
      <c r="AD438" s="68" t="s">
        <v>313</v>
      </c>
    </row>
    <row r="439" spans="18:30" ht="15.95" customHeight="1">
      <c r="R439" s="68" t="s">
        <v>313</v>
      </c>
      <c r="AD439" s="68" t="s">
        <v>313</v>
      </c>
    </row>
    <row r="440" spans="18:30" ht="15.95" customHeight="1">
      <c r="R440" s="68" t="s">
        <v>313</v>
      </c>
      <c r="AD440" s="68" t="s">
        <v>313</v>
      </c>
    </row>
    <row r="441" spans="18:30" ht="15.95" customHeight="1">
      <c r="R441" s="68" t="s">
        <v>313</v>
      </c>
      <c r="AD441" s="68" t="s">
        <v>313</v>
      </c>
    </row>
    <row r="442" spans="18:30" ht="15.95" customHeight="1">
      <c r="R442" s="68" t="s">
        <v>313</v>
      </c>
      <c r="AD442" s="68" t="s">
        <v>313</v>
      </c>
    </row>
    <row r="443" spans="18:30" ht="15.95" customHeight="1">
      <c r="R443" s="68" t="s">
        <v>313</v>
      </c>
      <c r="AD443" s="68" t="s">
        <v>313</v>
      </c>
    </row>
    <row r="444" spans="18:30" ht="15.95" customHeight="1">
      <c r="R444" s="68" t="s">
        <v>313</v>
      </c>
      <c r="AD444" s="68" t="s">
        <v>313</v>
      </c>
    </row>
    <row r="445" spans="18:30" ht="15.95" customHeight="1">
      <c r="R445" s="68" t="s">
        <v>313</v>
      </c>
      <c r="AD445" s="68" t="s">
        <v>313</v>
      </c>
    </row>
    <row r="446" spans="18:30" ht="15.95" customHeight="1">
      <c r="R446" s="68" t="s">
        <v>313</v>
      </c>
      <c r="AD446" s="68" t="s">
        <v>313</v>
      </c>
    </row>
    <row r="447" spans="18:30" ht="15.95" customHeight="1">
      <c r="R447" s="68" t="s">
        <v>313</v>
      </c>
      <c r="AD447" s="68" t="s">
        <v>313</v>
      </c>
    </row>
    <row r="448" spans="18:30" ht="15.95" customHeight="1">
      <c r="R448" s="68" t="s">
        <v>313</v>
      </c>
      <c r="AD448" s="68" t="s">
        <v>313</v>
      </c>
    </row>
    <row r="449" spans="18:30" ht="15.95" customHeight="1">
      <c r="R449" s="68" t="s">
        <v>313</v>
      </c>
      <c r="AD449" s="68" t="s">
        <v>313</v>
      </c>
    </row>
    <row r="450" spans="18:30" ht="15.95" customHeight="1">
      <c r="R450" s="68" t="s">
        <v>313</v>
      </c>
      <c r="AD450" s="68" t="s">
        <v>313</v>
      </c>
    </row>
    <row r="451" spans="18:30" ht="15.95" customHeight="1">
      <c r="R451" s="68" t="s">
        <v>313</v>
      </c>
      <c r="AD451" s="68" t="s">
        <v>313</v>
      </c>
    </row>
    <row r="452" spans="18:30" ht="15.95" customHeight="1">
      <c r="R452" s="68" t="s">
        <v>313</v>
      </c>
      <c r="AD452" s="68" t="s">
        <v>313</v>
      </c>
    </row>
    <row r="453" spans="18:30" ht="15.95" customHeight="1">
      <c r="R453" s="68" t="s">
        <v>313</v>
      </c>
      <c r="AD453" s="68" t="s">
        <v>313</v>
      </c>
    </row>
    <row r="454" spans="18:30" ht="15.95" customHeight="1">
      <c r="R454" s="68" t="s">
        <v>313</v>
      </c>
      <c r="AD454" s="68" t="s">
        <v>313</v>
      </c>
    </row>
    <row r="455" spans="18:30" ht="15.95" customHeight="1">
      <c r="R455" s="68" t="s">
        <v>313</v>
      </c>
      <c r="AD455" s="68" t="s">
        <v>313</v>
      </c>
    </row>
    <row r="456" spans="18:30" ht="15.95" customHeight="1">
      <c r="R456" s="68" t="s">
        <v>313</v>
      </c>
      <c r="AD456" s="68" t="s">
        <v>313</v>
      </c>
    </row>
    <row r="457" spans="18:30" ht="15.95" customHeight="1">
      <c r="R457" s="68" t="s">
        <v>313</v>
      </c>
      <c r="AD457" s="68" t="s">
        <v>313</v>
      </c>
    </row>
    <row r="458" spans="18:30" ht="15.95" customHeight="1">
      <c r="R458" s="68" t="s">
        <v>313</v>
      </c>
      <c r="AD458" s="68" t="s">
        <v>313</v>
      </c>
    </row>
    <row r="459" spans="18:30" ht="15.95" customHeight="1">
      <c r="R459" s="68" t="s">
        <v>313</v>
      </c>
      <c r="AD459" s="68" t="s">
        <v>313</v>
      </c>
    </row>
    <row r="460" spans="18:30" ht="15.95" customHeight="1">
      <c r="R460" s="68" t="s">
        <v>313</v>
      </c>
      <c r="AD460" s="68" t="s">
        <v>313</v>
      </c>
    </row>
    <row r="461" spans="18:30" ht="15.95" customHeight="1">
      <c r="R461" s="68" t="s">
        <v>313</v>
      </c>
      <c r="AD461" s="68" t="s">
        <v>313</v>
      </c>
    </row>
    <row r="462" spans="18:30" ht="15.95" customHeight="1">
      <c r="R462" s="68" t="s">
        <v>313</v>
      </c>
      <c r="AD462" s="68" t="s">
        <v>313</v>
      </c>
    </row>
    <row r="463" spans="18:30" ht="15.95" customHeight="1">
      <c r="R463" s="68" t="s">
        <v>313</v>
      </c>
      <c r="AD463" s="68" t="s">
        <v>313</v>
      </c>
    </row>
    <row r="464" spans="18:30" ht="15.95" customHeight="1">
      <c r="R464" s="68" t="s">
        <v>313</v>
      </c>
      <c r="AD464" s="68" t="s">
        <v>313</v>
      </c>
    </row>
    <row r="465" spans="18:30" ht="15.95" customHeight="1">
      <c r="R465" s="68" t="s">
        <v>313</v>
      </c>
      <c r="AD465" s="68" t="s">
        <v>313</v>
      </c>
    </row>
    <row r="466" spans="18:30" ht="15.95" customHeight="1">
      <c r="R466" s="68" t="s">
        <v>313</v>
      </c>
      <c r="AD466" s="68" t="s">
        <v>313</v>
      </c>
    </row>
    <row r="467" spans="18:30" ht="15.95" customHeight="1">
      <c r="R467" s="68" t="s">
        <v>313</v>
      </c>
      <c r="AD467" s="68" t="s">
        <v>313</v>
      </c>
    </row>
    <row r="468" spans="18:30" ht="15.95" customHeight="1">
      <c r="R468" s="68" t="s">
        <v>313</v>
      </c>
      <c r="AD468" s="68" t="s">
        <v>313</v>
      </c>
    </row>
    <row r="469" spans="18:30" ht="15.95" customHeight="1">
      <c r="R469" s="68" t="s">
        <v>313</v>
      </c>
      <c r="AD469" s="68" t="s">
        <v>313</v>
      </c>
    </row>
    <row r="470" spans="18:30" ht="15.95" customHeight="1">
      <c r="R470" s="68" t="s">
        <v>313</v>
      </c>
      <c r="AD470" s="68" t="s">
        <v>313</v>
      </c>
    </row>
    <row r="471" spans="18:30" ht="15.95" customHeight="1">
      <c r="R471" s="68" t="s">
        <v>313</v>
      </c>
      <c r="AD471" s="68" t="s">
        <v>313</v>
      </c>
    </row>
    <row r="472" spans="18:30" ht="15.95" customHeight="1">
      <c r="R472" s="68" t="s">
        <v>313</v>
      </c>
      <c r="AD472" s="68" t="s">
        <v>313</v>
      </c>
    </row>
    <row r="473" spans="18:30" ht="15.95" customHeight="1">
      <c r="R473" s="68" t="s">
        <v>313</v>
      </c>
      <c r="AD473" s="68" t="s">
        <v>313</v>
      </c>
    </row>
    <row r="474" spans="18:30" ht="15.95" customHeight="1">
      <c r="R474" s="68" t="s">
        <v>313</v>
      </c>
      <c r="AD474" s="68" t="s">
        <v>313</v>
      </c>
    </row>
    <row r="475" spans="18:30" ht="15.95" customHeight="1">
      <c r="R475" s="68" t="s">
        <v>313</v>
      </c>
      <c r="AD475" s="68" t="s">
        <v>313</v>
      </c>
    </row>
    <row r="476" spans="18:30" ht="15.95" customHeight="1">
      <c r="R476" s="68" t="s">
        <v>313</v>
      </c>
      <c r="AD476" s="68" t="s">
        <v>313</v>
      </c>
    </row>
    <row r="477" spans="18:30" ht="15.95" customHeight="1">
      <c r="R477" s="68" t="s">
        <v>313</v>
      </c>
      <c r="AD477" s="68" t="s">
        <v>313</v>
      </c>
    </row>
    <row r="478" spans="18:30" ht="15.95" customHeight="1">
      <c r="R478" s="68" t="s">
        <v>313</v>
      </c>
      <c r="AD478" s="68" t="s">
        <v>313</v>
      </c>
    </row>
    <row r="479" spans="18:30" ht="15.95" customHeight="1">
      <c r="R479" s="68" t="s">
        <v>313</v>
      </c>
      <c r="AD479" s="68" t="s">
        <v>313</v>
      </c>
    </row>
    <row r="480" spans="18:30" ht="15.95" customHeight="1">
      <c r="R480" s="68" t="s">
        <v>313</v>
      </c>
      <c r="AD480" s="68" t="s">
        <v>313</v>
      </c>
    </row>
    <row r="481" spans="18:30" ht="15.95" customHeight="1">
      <c r="R481" s="68" t="s">
        <v>313</v>
      </c>
      <c r="AD481" s="68" t="s">
        <v>313</v>
      </c>
    </row>
    <row r="482" spans="18:30" ht="15.95" customHeight="1">
      <c r="R482" s="68" t="s">
        <v>313</v>
      </c>
      <c r="AD482" s="68" t="s">
        <v>313</v>
      </c>
    </row>
    <row r="483" spans="18:30" ht="15.95" customHeight="1">
      <c r="R483" s="68" t="s">
        <v>313</v>
      </c>
      <c r="AD483" s="68" t="s">
        <v>313</v>
      </c>
    </row>
    <row r="484" spans="18:30" ht="15.95" customHeight="1">
      <c r="R484" s="68" t="s">
        <v>313</v>
      </c>
      <c r="AD484" s="68" t="s">
        <v>313</v>
      </c>
    </row>
    <row r="485" spans="18:30" ht="15.95" customHeight="1">
      <c r="R485" s="68" t="s">
        <v>313</v>
      </c>
      <c r="AD485" s="68" t="s">
        <v>313</v>
      </c>
    </row>
    <row r="486" spans="18:30" ht="15.95" customHeight="1">
      <c r="R486" s="68" t="s">
        <v>313</v>
      </c>
      <c r="AD486" s="68" t="s">
        <v>313</v>
      </c>
    </row>
    <row r="487" spans="18:30" ht="15.95" customHeight="1">
      <c r="R487" s="68" t="s">
        <v>313</v>
      </c>
      <c r="AD487" s="68" t="s">
        <v>313</v>
      </c>
    </row>
    <row r="488" spans="18:30" ht="15.95" customHeight="1">
      <c r="R488" s="68" t="s">
        <v>313</v>
      </c>
      <c r="AD488" s="68" t="s">
        <v>313</v>
      </c>
    </row>
    <row r="489" spans="18:30" ht="15.95" customHeight="1">
      <c r="R489" s="68" t="s">
        <v>313</v>
      </c>
      <c r="AD489" s="68" t="s">
        <v>313</v>
      </c>
    </row>
    <row r="490" spans="18:30" ht="15.95" customHeight="1">
      <c r="R490" s="68" t="s">
        <v>313</v>
      </c>
      <c r="AD490" s="68" t="s">
        <v>313</v>
      </c>
    </row>
    <row r="491" spans="18:30" ht="15.95" customHeight="1">
      <c r="R491" s="68" t="s">
        <v>313</v>
      </c>
      <c r="AD491" s="68" t="s">
        <v>313</v>
      </c>
    </row>
    <row r="492" spans="18:30" ht="15.95" customHeight="1">
      <c r="R492" s="68" t="s">
        <v>313</v>
      </c>
      <c r="AD492" s="68" t="s">
        <v>313</v>
      </c>
    </row>
    <row r="493" spans="18:30" ht="15.95" customHeight="1">
      <c r="R493" s="68" t="s">
        <v>313</v>
      </c>
      <c r="AD493" s="68" t="s">
        <v>313</v>
      </c>
    </row>
    <row r="494" spans="18:30" ht="15.95" customHeight="1">
      <c r="R494" s="68" t="s">
        <v>313</v>
      </c>
      <c r="AD494" s="68" t="s">
        <v>313</v>
      </c>
    </row>
    <row r="495" spans="18:30" ht="15.95" customHeight="1">
      <c r="R495" s="68" t="s">
        <v>313</v>
      </c>
      <c r="AD495" s="68" t="s">
        <v>313</v>
      </c>
    </row>
    <row r="496" spans="18:30" ht="15.95" customHeight="1">
      <c r="R496" s="68" t="s">
        <v>313</v>
      </c>
      <c r="AD496" s="68" t="s">
        <v>313</v>
      </c>
    </row>
    <row r="497" spans="18:30" ht="15.95" customHeight="1">
      <c r="R497" s="68" t="s">
        <v>313</v>
      </c>
      <c r="AD497" s="68" t="s">
        <v>313</v>
      </c>
    </row>
    <row r="498" spans="18:30" ht="15.95" customHeight="1">
      <c r="R498" s="68" t="s">
        <v>313</v>
      </c>
      <c r="AD498" s="68" t="s">
        <v>313</v>
      </c>
    </row>
    <row r="499" spans="18:30" ht="15.95" customHeight="1">
      <c r="R499" s="68" t="s">
        <v>313</v>
      </c>
      <c r="AD499" s="68" t="s">
        <v>313</v>
      </c>
    </row>
    <row r="500" spans="18:30" ht="15.95" customHeight="1">
      <c r="R500" s="68" t="s">
        <v>313</v>
      </c>
      <c r="AD500" s="68" t="s">
        <v>313</v>
      </c>
    </row>
    <row r="501" spans="18:30" ht="15.95" customHeight="1">
      <c r="R501" s="68" t="s">
        <v>313</v>
      </c>
      <c r="AD501" s="68" t="s">
        <v>313</v>
      </c>
    </row>
    <row r="502" spans="18:30" ht="15.95" customHeight="1">
      <c r="R502" s="68" t="s">
        <v>313</v>
      </c>
      <c r="AD502" s="68" t="s">
        <v>313</v>
      </c>
    </row>
    <row r="503" spans="18:30" ht="15.95" customHeight="1">
      <c r="R503" s="68" t="s">
        <v>313</v>
      </c>
      <c r="AD503" s="68" t="s">
        <v>313</v>
      </c>
    </row>
    <row r="504" spans="18:30" ht="15.95" customHeight="1">
      <c r="R504" s="68" t="s">
        <v>313</v>
      </c>
      <c r="AD504" s="68" t="s">
        <v>313</v>
      </c>
    </row>
    <row r="505" spans="18:30" ht="15.95" customHeight="1">
      <c r="R505" s="68" t="s">
        <v>313</v>
      </c>
      <c r="AD505" s="68" t="s">
        <v>313</v>
      </c>
    </row>
    <row r="506" spans="18:30" ht="15.95" customHeight="1">
      <c r="R506" s="68" t="s">
        <v>313</v>
      </c>
      <c r="AD506" s="68" t="s">
        <v>313</v>
      </c>
    </row>
    <row r="507" spans="18:30" ht="15.95" customHeight="1">
      <c r="R507" s="68" t="s">
        <v>313</v>
      </c>
      <c r="AD507" s="68" t="s">
        <v>313</v>
      </c>
    </row>
    <row r="508" spans="18:30" ht="15.95" customHeight="1">
      <c r="R508" s="68" t="s">
        <v>313</v>
      </c>
      <c r="AD508" s="68" t="s">
        <v>313</v>
      </c>
    </row>
    <row r="509" spans="18:30" ht="15.95" customHeight="1">
      <c r="R509" s="68" t="s">
        <v>313</v>
      </c>
      <c r="AD509" s="68" t="s">
        <v>313</v>
      </c>
    </row>
    <row r="510" spans="18:30" ht="15.95" customHeight="1">
      <c r="R510" s="68" t="s">
        <v>313</v>
      </c>
      <c r="AD510" s="68" t="s">
        <v>313</v>
      </c>
    </row>
    <row r="511" spans="18:30" ht="15.95" customHeight="1">
      <c r="R511" s="68" t="s">
        <v>313</v>
      </c>
      <c r="AD511" s="68" t="s">
        <v>313</v>
      </c>
    </row>
    <row r="512" spans="18:30" ht="15.95" customHeight="1">
      <c r="R512" s="68" t="s">
        <v>313</v>
      </c>
      <c r="AD512" s="68" t="s">
        <v>313</v>
      </c>
    </row>
    <row r="513" spans="18:30" ht="15.95" customHeight="1">
      <c r="R513" s="68" t="s">
        <v>313</v>
      </c>
      <c r="AD513" s="68" t="s">
        <v>313</v>
      </c>
    </row>
    <row r="514" spans="18:30" ht="15.95" customHeight="1">
      <c r="R514" s="68" t="s">
        <v>313</v>
      </c>
      <c r="AD514" s="68" t="s">
        <v>313</v>
      </c>
    </row>
    <row r="515" spans="18:30" ht="15.95" customHeight="1">
      <c r="R515" s="68" t="s">
        <v>313</v>
      </c>
      <c r="AD515" s="68" t="s">
        <v>313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548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180</v>
      </c>
      <c r="AK2" s="155" t="s">
        <v>181</v>
      </c>
      <c r="AL2" s="491">
        <f>+入力!N7</f>
        <v>0</v>
      </c>
      <c r="AM2" s="491"/>
    </row>
    <row r="3" spans="1:41" ht="19.5" customHeight="1">
      <c r="B3" s="70" t="s">
        <v>182</v>
      </c>
      <c r="C3" s="72"/>
      <c r="D3" s="70" t="s">
        <v>183</v>
      </c>
      <c r="E3" s="74"/>
      <c r="F3" s="106"/>
      <c r="G3" s="70" t="s">
        <v>184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185</v>
      </c>
      <c r="T3" s="70" t="s">
        <v>186</v>
      </c>
      <c r="U3" s="74"/>
      <c r="V3" s="70" t="s">
        <v>187</v>
      </c>
      <c r="W3" s="73"/>
      <c r="X3" s="73"/>
      <c r="Y3" s="73"/>
      <c r="Z3" s="71"/>
      <c r="AA3" s="74" t="s">
        <v>188</v>
      </c>
      <c r="AB3" s="109" t="s">
        <v>189</v>
      </c>
      <c r="AC3" s="109"/>
      <c r="AD3" s="109"/>
      <c r="AE3" s="63"/>
      <c r="AF3" s="110"/>
      <c r="AG3" s="110"/>
      <c r="AH3" s="75"/>
      <c r="AK3" s="76"/>
      <c r="AL3" s="76"/>
      <c r="AM3" s="77" t="s">
        <v>190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191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192</v>
      </c>
      <c r="AC5" s="112"/>
      <c r="AD5" s="79"/>
      <c r="AE5" s="516">
        <f>+入力!M6</f>
        <v>0</v>
      </c>
      <c r="AF5" s="516"/>
      <c r="AG5" s="115" t="s">
        <v>193</v>
      </c>
      <c r="AH5" s="1"/>
      <c r="AM5" s="77" t="s">
        <v>194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331</v>
      </c>
      <c r="E7" s="73"/>
      <c r="F7" s="73"/>
      <c r="G7" s="73"/>
      <c r="H7" s="73"/>
      <c r="I7" s="73"/>
      <c r="J7" s="82" t="s">
        <v>332</v>
      </c>
      <c r="K7" s="73"/>
      <c r="L7" s="73"/>
      <c r="M7" s="73"/>
      <c r="N7" s="73"/>
      <c r="O7" s="83"/>
      <c r="P7" s="82" t="s">
        <v>333</v>
      </c>
      <c r="Q7" s="73"/>
      <c r="R7" s="73"/>
      <c r="S7" s="73"/>
      <c r="T7" s="73"/>
      <c r="U7" s="73"/>
      <c r="V7" s="82" t="s">
        <v>334</v>
      </c>
      <c r="W7" s="73"/>
      <c r="X7" s="73"/>
      <c r="Y7" s="73"/>
      <c r="Z7" s="73"/>
      <c r="AA7" s="73"/>
      <c r="AB7" s="82" t="s">
        <v>335</v>
      </c>
      <c r="AC7" s="73"/>
      <c r="AD7" s="73"/>
      <c r="AE7" s="73"/>
      <c r="AF7" s="73"/>
      <c r="AG7" s="73"/>
      <c r="AH7" s="230" t="s">
        <v>336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200</v>
      </c>
      <c r="F8" s="87" t="s">
        <v>201</v>
      </c>
      <c r="G8" s="88" t="s">
        <v>202</v>
      </c>
      <c r="H8" s="88" t="s">
        <v>203</v>
      </c>
      <c r="I8" s="89" t="s">
        <v>204</v>
      </c>
      <c r="J8" s="86"/>
      <c r="K8" s="87" t="s">
        <v>200</v>
      </c>
      <c r="L8" s="87" t="s">
        <v>206</v>
      </c>
      <c r="M8" s="88" t="s">
        <v>202</v>
      </c>
      <c r="N8" s="88" t="s">
        <v>203</v>
      </c>
      <c r="O8" s="89" t="s">
        <v>204</v>
      </c>
      <c r="P8" s="86"/>
      <c r="Q8" s="87" t="s">
        <v>200</v>
      </c>
      <c r="R8" s="87" t="s">
        <v>201</v>
      </c>
      <c r="S8" s="88" t="s">
        <v>202</v>
      </c>
      <c r="T8" s="88" t="s">
        <v>203</v>
      </c>
      <c r="U8" s="89" t="s">
        <v>204</v>
      </c>
      <c r="V8" s="86"/>
      <c r="W8" s="87" t="s">
        <v>200</v>
      </c>
      <c r="X8" s="87" t="s">
        <v>201</v>
      </c>
      <c r="Y8" s="88" t="s">
        <v>202</v>
      </c>
      <c r="Z8" s="88" t="s">
        <v>203</v>
      </c>
      <c r="AA8" s="90" t="s">
        <v>204</v>
      </c>
      <c r="AB8" s="86"/>
      <c r="AC8" s="87" t="s">
        <v>200</v>
      </c>
      <c r="AD8" s="87" t="s">
        <v>206</v>
      </c>
      <c r="AE8" s="88" t="s">
        <v>202</v>
      </c>
      <c r="AF8" s="88" t="s">
        <v>203</v>
      </c>
      <c r="AG8" s="90" t="s">
        <v>204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166</v>
      </c>
      <c r="C9" s="24"/>
      <c r="D9" s="25" t="s">
        <v>208</v>
      </c>
      <c r="E9" s="105" t="s">
        <v>549</v>
      </c>
      <c r="F9" s="384" t="s">
        <v>550</v>
      </c>
      <c r="G9" s="303">
        <v>820</v>
      </c>
      <c r="H9" s="394"/>
      <c r="I9" s="315"/>
      <c r="J9" s="25" t="s">
        <v>208</v>
      </c>
      <c r="K9" s="320" t="s">
        <v>551</v>
      </c>
      <c r="L9" s="397" t="s">
        <v>552</v>
      </c>
      <c r="M9" s="303">
        <v>650</v>
      </c>
      <c r="N9" s="394"/>
      <c r="O9" s="315"/>
      <c r="P9" s="25" t="s">
        <v>208</v>
      </c>
      <c r="Q9" s="26" t="s">
        <v>553</v>
      </c>
      <c r="R9" s="27" t="s">
        <v>554</v>
      </c>
      <c r="S9" s="303">
        <v>2800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208</v>
      </c>
      <c r="E10" s="105" t="s">
        <v>555</v>
      </c>
      <c r="F10" s="398" t="s">
        <v>556</v>
      </c>
      <c r="G10" s="303">
        <v>730</v>
      </c>
      <c r="H10" s="394"/>
      <c r="I10" s="300"/>
      <c r="J10" s="25" t="s">
        <v>208</v>
      </c>
      <c r="K10" s="30" t="s">
        <v>557</v>
      </c>
      <c r="L10" s="31" t="s">
        <v>558</v>
      </c>
      <c r="M10" s="299">
        <v>780</v>
      </c>
      <c r="N10" s="394"/>
      <c r="O10" s="319"/>
      <c r="P10" s="25" t="s">
        <v>208</v>
      </c>
      <c r="Q10" s="30" t="s">
        <v>559</v>
      </c>
      <c r="R10" s="31" t="s">
        <v>560</v>
      </c>
      <c r="S10" s="299">
        <v>1420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208</v>
      </c>
      <c r="E11" s="105" t="s">
        <v>561</v>
      </c>
      <c r="F11" s="398" t="s">
        <v>562</v>
      </c>
      <c r="G11" s="303">
        <v>2150</v>
      </c>
      <c r="H11" s="394"/>
      <c r="I11" s="319"/>
      <c r="J11" s="25" t="s">
        <v>208</v>
      </c>
      <c r="K11" s="30" t="s">
        <v>563</v>
      </c>
      <c r="L11" s="31" t="s">
        <v>564</v>
      </c>
      <c r="M11" s="299">
        <v>970</v>
      </c>
      <c r="N11" s="394"/>
      <c r="O11" s="319"/>
      <c r="P11" s="25" t="s">
        <v>208</v>
      </c>
      <c r="Q11" s="30" t="s">
        <v>565</v>
      </c>
      <c r="R11" s="31" t="s">
        <v>566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208</v>
      </c>
      <c r="E12" s="409" t="s">
        <v>567</v>
      </c>
      <c r="F12" s="384" t="s">
        <v>568</v>
      </c>
      <c r="G12" s="303">
        <v>2600</v>
      </c>
      <c r="H12" s="394"/>
      <c r="I12" s="319"/>
      <c r="J12" s="25" t="s">
        <v>208</v>
      </c>
      <c r="K12" s="30" t="s">
        <v>569</v>
      </c>
      <c r="L12" s="31" t="s">
        <v>570</v>
      </c>
      <c r="M12" s="299">
        <v>740</v>
      </c>
      <c r="N12" s="394"/>
      <c r="O12" s="319"/>
      <c r="P12" s="25" t="s">
        <v>208</v>
      </c>
      <c r="Q12" s="30" t="s">
        <v>571</v>
      </c>
      <c r="R12" s="31" t="s">
        <v>572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313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208</v>
      </c>
      <c r="E13" s="105" t="s">
        <v>573</v>
      </c>
      <c r="F13" s="398" t="s">
        <v>574</v>
      </c>
      <c r="G13" s="303">
        <v>910</v>
      </c>
      <c r="H13" s="394"/>
      <c r="I13" s="319"/>
      <c r="J13" s="25" t="s">
        <v>208</v>
      </c>
      <c r="K13" s="30" t="s">
        <v>575</v>
      </c>
      <c r="L13" s="31" t="s">
        <v>576</v>
      </c>
      <c r="M13" s="299">
        <v>270</v>
      </c>
      <c r="N13" s="394"/>
      <c r="O13" s="319"/>
      <c r="P13" s="25" t="s">
        <v>208</v>
      </c>
      <c r="Q13" s="30" t="s">
        <v>577</v>
      </c>
      <c r="R13" s="31" t="s">
        <v>578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313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208</v>
      </c>
      <c r="E14" s="105" t="s">
        <v>579</v>
      </c>
      <c r="F14" s="398" t="s">
        <v>580</v>
      </c>
      <c r="G14" s="303">
        <v>2580</v>
      </c>
      <c r="H14" s="394"/>
      <c r="I14" s="319"/>
      <c r="J14" s="25" t="s">
        <v>208</v>
      </c>
      <c r="K14" s="30" t="s">
        <v>581</v>
      </c>
      <c r="L14" s="31" t="s">
        <v>582</v>
      </c>
      <c r="M14" s="299">
        <v>860</v>
      </c>
      <c r="N14" s="394"/>
      <c r="O14" s="319"/>
      <c r="P14" s="25" t="s">
        <v>208</v>
      </c>
      <c r="Q14" s="30" t="s">
        <v>583</v>
      </c>
      <c r="R14" s="31" t="s">
        <v>584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313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208</v>
      </c>
      <c r="E15" s="105" t="s">
        <v>585</v>
      </c>
      <c r="F15" s="105" t="s">
        <v>586</v>
      </c>
      <c r="G15" s="303">
        <v>400</v>
      </c>
      <c r="H15" s="394"/>
      <c r="I15" s="319"/>
      <c r="J15" s="25" t="s">
        <v>208</v>
      </c>
      <c r="K15" s="30" t="s">
        <v>587</v>
      </c>
      <c r="L15" s="31" t="s">
        <v>588</v>
      </c>
      <c r="M15" s="299">
        <v>500</v>
      </c>
      <c r="N15" s="394"/>
      <c r="O15" s="319"/>
      <c r="P15" s="25" t="s">
        <v>208</v>
      </c>
      <c r="Q15" s="30" t="s">
        <v>589</v>
      </c>
      <c r="R15" s="31" t="s">
        <v>590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313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208</v>
      </c>
      <c r="E16" s="105" t="s">
        <v>591</v>
      </c>
      <c r="F16" s="410" t="s">
        <v>592</v>
      </c>
      <c r="G16" s="303">
        <v>1720</v>
      </c>
      <c r="H16" s="394"/>
      <c r="I16" s="319"/>
      <c r="J16" s="25" t="s">
        <v>208</v>
      </c>
      <c r="K16" s="30" t="s">
        <v>593</v>
      </c>
      <c r="L16" s="379" t="s">
        <v>594</v>
      </c>
      <c r="M16" s="299">
        <v>380</v>
      </c>
      <c r="N16" s="394"/>
      <c r="O16" s="319"/>
      <c r="P16" s="25" t="s">
        <v>208</v>
      </c>
      <c r="Q16" s="30" t="s">
        <v>595</v>
      </c>
      <c r="R16" s="31" t="s">
        <v>596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313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208</v>
      </c>
      <c r="E17" s="105" t="s">
        <v>597</v>
      </c>
      <c r="F17" s="105" t="s">
        <v>598</v>
      </c>
      <c r="G17" s="303">
        <v>1550</v>
      </c>
      <c r="H17" s="394"/>
      <c r="I17" s="319"/>
      <c r="J17" s="25" t="s">
        <v>208</v>
      </c>
      <c r="K17" s="30" t="s">
        <v>599</v>
      </c>
      <c r="L17" s="31" t="s">
        <v>600</v>
      </c>
      <c r="M17" s="299">
        <v>40</v>
      </c>
      <c r="N17" s="394"/>
      <c r="O17" s="319"/>
      <c r="P17" s="25" t="s">
        <v>208</v>
      </c>
      <c r="Q17" s="30" t="s">
        <v>601</v>
      </c>
      <c r="R17" s="31" t="s">
        <v>602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313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/>
      <c r="F18" s="105"/>
      <c r="G18" s="342"/>
      <c r="H18" s="394"/>
      <c r="I18" s="319"/>
      <c r="J18" s="25" t="s">
        <v>208</v>
      </c>
      <c r="K18" s="30" t="s">
        <v>603</v>
      </c>
      <c r="L18" s="31" t="s">
        <v>604</v>
      </c>
      <c r="M18" s="299">
        <v>40</v>
      </c>
      <c r="N18" s="394"/>
      <c r="O18" s="319"/>
      <c r="P18" s="25" t="s">
        <v>208</v>
      </c>
      <c r="Q18" s="30" t="s">
        <v>605</v>
      </c>
      <c r="R18" s="31" t="s">
        <v>606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313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/>
      <c r="F19" s="105"/>
      <c r="G19" s="342"/>
      <c r="H19" s="394"/>
      <c r="I19" s="319"/>
      <c r="J19" s="25" t="s">
        <v>208</v>
      </c>
      <c r="K19" s="30" t="s">
        <v>607</v>
      </c>
      <c r="L19" s="31" t="s">
        <v>608</v>
      </c>
      <c r="M19" s="299">
        <v>260</v>
      </c>
      <c r="N19" s="394"/>
      <c r="O19" s="319"/>
      <c r="P19" s="25" t="s">
        <v>208</v>
      </c>
      <c r="Q19" s="30" t="s">
        <v>609</v>
      </c>
      <c r="R19" s="31" t="s">
        <v>610</v>
      </c>
      <c r="S19" s="299">
        <v>60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313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208</v>
      </c>
      <c r="K20" s="30" t="s">
        <v>611</v>
      </c>
      <c r="L20" s="31" t="s">
        <v>612</v>
      </c>
      <c r="M20" s="299">
        <v>1060</v>
      </c>
      <c r="N20" s="394"/>
      <c r="O20" s="319"/>
      <c r="P20" s="25" t="s">
        <v>208</v>
      </c>
      <c r="Q20" s="30" t="s">
        <v>613</v>
      </c>
      <c r="R20" s="31" t="s">
        <v>614</v>
      </c>
      <c r="S20" s="299">
        <v>250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313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208</v>
      </c>
      <c r="K21" s="30" t="s">
        <v>615</v>
      </c>
      <c r="L21" s="31" t="s">
        <v>616</v>
      </c>
      <c r="M21" s="299">
        <v>1450</v>
      </c>
      <c r="N21" s="394"/>
      <c r="O21" s="319"/>
      <c r="P21" s="25" t="s">
        <v>617</v>
      </c>
      <c r="Q21" s="30" t="s">
        <v>618</v>
      </c>
      <c r="R21" s="379" t="s">
        <v>619</v>
      </c>
      <c r="S21" s="299">
        <v>130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313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313</v>
      </c>
      <c r="G22" s="299"/>
      <c r="H22" s="394"/>
      <c r="I22" s="319"/>
      <c r="J22" s="25" t="s">
        <v>208</v>
      </c>
      <c r="K22" s="30" t="s">
        <v>620</v>
      </c>
      <c r="L22" s="31" t="s">
        <v>621</v>
      </c>
      <c r="M22" s="299">
        <v>350</v>
      </c>
      <c r="N22" s="394"/>
      <c r="O22" s="319"/>
      <c r="P22" s="25"/>
      <c r="Q22" s="30"/>
      <c r="R22" s="31"/>
      <c r="S22" s="342"/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313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313</v>
      </c>
      <c r="G23" s="299"/>
      <c r="H23" s="394"/>
      <c r="I23" s="319"/>
      <c r="J23" s="25" t="s">
        <v>208</v>
      </c>
      <c r="K23" s="30" t="s">
        <v>622</v>
      </c>
      <c r="L23" s="31" t="s">
        <v>623</v>
      </c>
      <c r="M23" s="299">
        <v>140</v>
      </c>
      <c r="N23" s="394"/>
      <c r="O23" s="319"/>
      <c r="P23" s="25"/>
      <c r="Q23" s="30"/>
      <c r="R23" s="31"/>
      <c r="S23" s="342"/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313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313</v>
      </c>
      <c r="G24" s="299"/>
      <c r="H24" s="394"/>
      <c r="I24" s="319"/>
      <c r="J24" s="25" t="s">
        <v>208</v>
      </c>
      <c r="K24" s="30" t="s">
        <v>624</v>
      </c>
      <c r="L24" s="31" t="s">
        <v>625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313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313</v>
      </c>
      <c r="G25" s="299"/>
      <c r="H25" s="394"/>
      <c r="I25" s="319"/>
      <c r="J25" s="25" t="s">
        <v>208</v>
      </c>
      <c r="K25" s="30" t="s">
        <v>626</v>
      </c>
      <c r="L25" s="31" t="s">
        <v>627</v>
      </c>
      <c r="M25" s="299">
        <v>100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313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313</v>
      </c>
      <c r="G26" s="299"/>
      <c r="H26" s="394"/>
      <c r="I26" s="319"/>
      <c r="J26" s="25" t="s">
        <v>208</v>
      </c>
      <c r="K26" s="30" t="s">
        <v>628</v>
      </c>
      <c r="L26" s="393" t="s">
        <v>629</v>
      </c>
      <c r="M26" s="299">
        <v>560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313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313</v>
      </c>
      <c r="G27" s="299"/>
      <c r="H27" s="394"/>
      <c r="I27" s="319"/>
      <c r="J27" s="25"/>
      <c r="K27" s="30"/>
      <c r="L27" s="31"/>
      <c r="M27" s="342"/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313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313</v>
      </c>
      <c r="G28" s="299"/>
      <c r="H28" s="394"/>
      <c r="I28" s="319"/>
      <c r="J28" s="25"/>
      <c r="K28" s="30"/>
      <c r="L28" s="31"/>
      <c r="M28" s="342"/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313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313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313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313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313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313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313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313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313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313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313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313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313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313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313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314</v>
      </c>
      <c r="C35" s="35">
        <f>SUM(G35,M35,S35,Y35,AE35,AK35)</f>
        <v>35920</v>
      </c>
      <c r="D35" s="36"/>
      <c r="E35" s="304"/>
      <c r="F35" s="304" t="s">
        <v>313</v>
      </c>
      <c r="G35" s="305">
        <f>SUM(G9:G34)</f>
        <v>13460</v>
      </c>
      <c r="H35" s="395"/>
      <c r="I35" s="306"/>
      <c r="J35" s="36"/>
      <c r="K35" s="304"/>
      <c r="L35" s="304" t="s">
        <v>313</v>
      </c>
      <c r="M35" s="305">
        <f>SUM(M9:M34)</f>
        <v>9210</v>
      </c>
      <c r="N35" s="395"/>
      <c r="O35" s="306"/>
      <c r="P35" s="36"/>
      <c r="Q35" s="304"/>
      <c r="R35" s="304" t="s">
        <v>313</v>
      </c>
      <c r="S35" s="305">
        <f>SUM(S9:S34)</f>
        <v>13250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313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315</v>
      </c>
      <c r="C36" s="42">
        <f>SUM(H36,N36,T36,Z36,AF36,AL36)</f>
        <v>0</v>
      </c>
      <c r="D36" s="43"/>
      <c r="E36" s="309"/>
      <c r="F36" s="309" t="s">
        <v>313</v>
      </c>
      <c r="G36" s="310"/>
      <c r="H36" s="310">
        <f>SUM(H9:H34)</f>
        <v>0</v>
      </c>
      <c r="I36" s="311"/>
      <c r="J36" s="43"/>
      <c r="K36" s="309"/>
      <c r="L36" s="309" t="s">
        <v>313</v>
      </c>
      <c r="M36" s="310"/>
      <c r="N36" s="310">
        <f>SUM(N9:N34)</f>
        <v>0</v>
      </c>
      <c r="O36" s="311"/>
      <c r="P36" s="43"/>
      <c r="Q36" s="309"/>
      <c r="R36" s="309" t="s">
        <v>313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313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630</v>
      </c>
      <c r="D37" s="25" t="s">
        <v>208</v>
      </c>
      <c r="E37" s="30" t="s">
        <v>631</v>
      </c>
      <c r="F37" s="31" t="s">
        <v>632</v>
      </c>
      <c r="G37" s="299">
        <v>3050</v>
      </c>
      <c r="H37" s="394"/>
      <c r="I37" s="300"/>
      <c r="J37" s="25" t="s">
        <v>208</v>
      </c>
      <c r="K37" s="30" t="s">
        <v>633</v>
      </c>
      <c r="L37" s="31" t="s">
        <v>634</v>
      </c>
      <c r="M37" s="299">
        <v>430</v>
      </c>
      <c r="N37" s="394"/>
      <c r="O37" s="300"/>
      <c r="P37" s="25" t="s">
        <v>208</v>
      </c>
      <c r="Q37" s="30" t="s">
        <v>635</v>
      </c>
      <c r="R37" s="31" t="s">
        <v>636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313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208</v>
      </c>
      <c r="E38" s="30" t="s">
        <v>637</v>
      </c>
      <c r="F38" s="31" t="s">
        <v>638</v>
      </c>
      <c r="G38" s="299">
        <v>1400</v>
      </c>
      <c r="H38" s="394"/>
      <c r="I38" s="300"/>
      <c r="J38" s="25" t="s">
        <v>208</v>
      </c>
      <c r="K38" s="30" t="s">
        <v>639</v>
      </c>
      <c r="L38" s="190" t="s">
        <v>640</v>
      </c>
      <c r="M38" s="299">
        <v>520</v>
      </c>
      <c r="N38" s="394"/>
      <c r="O38" s="300"/>
      <c r="P38" s="25" t="s">
        <v>208</v>
      </c>
      <c r="Q38" s="30" t="s">
        <v>641</v>
      </c>
      <c r="R38" s="31" t="s">
        <v>642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313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208</v>
      </c>
      <c r="E39" s="30" t="s">
        <v>643</v>
      </c>
      <c r="F39" s="30" t="s">
        <v>644</v>
      </c>
      <c r="G39" s="299">
        <v>910</v>
      </c>
      <c r="H39" s="394"/>
      <c r="I39" s="300"/>
      <c r="J39" s="25" t="s">
        <v>208</v>
      </c>
      <c r="K39" s="30" t="s">
        <v>645</v>
      </c>
      <c r="L39" s="31" t="s">
        <v>646</v>
      </c>
      <c r="M39" s="299">
        <v>240</v>
      </c>
      <c r="N39" s="394"/>
      <c r="O39" s="300"/>
      <c r="P39" s="167" t="s">
        <v>208</v>
      </c>
      <c r="Q39" s="30" t="s">
        <v>647</v>
      </c>
      <c r="R39" s="406" t="s">
        <v>648</v>
      </c>
      <c r="S39" s="299">
        <v>2260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313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208</v>
      </c>
      <c r="E40" s="30" t="s">
        <v>649</v>
      </c>
      <c r="F40" s="30" t="s">
        <v>650</v>
      </c>
      <c r="G40" s="299">
        <v>770</v>
      </c>
      <c r="H40" s="394"/>
      <c r="I40" s="300"/>
      <c r="J40" s="167" t="s">
        <v>208</v>
      </c>
      <c r="K40" s="30" t="s">
        <v>651</v>
      </c>
      <c r="L40" s="30" t="s">
        <v>652</v>
      </c>
      <c r="M40" s="299">
        <v>830</v>
      </c>
      <c r="N40" s="394"/>
      <c r="O40" s="300"/>
      <c r="P40" s="167" t="s">
        <v>208</v>
      </c>
      <c r="Q40" s="30" t="s">
        <v>653</v>
      </c>
      <c r="R40" s="30" t="s">
        <v>654</v>
      </c>
      <c r="S40" s="299">
        <v>1170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313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208</v>
      </c>
      <c r="E41" s="30" t="s">
        <v>655</v>
      </c>
      <c r="F41" s="190" t="s">
        <v>656</v>
      </c>
      <c r="G41" s="299">
        <v>520</v>
      </c>
      <c r="H41" s="394"/>
      <c r="I41" s="300"/>
      <c r="J41" s="167" t="s">
        <v>208</v>
      </c>
      <c r="K41" s="30" t="s">
        <v>657</v>
      </c>
      <c r="L41" s="190" t="s">
        <v>658</v>
      </c>
      <c r="M41" s="299">
        <v>410</v>
      </c>
      <c r="N41" s="394"/>
      <c r="O41" s="300"/>
      <c r="P41" s="167" t="s">
        <v>208</v>
      </c>
      <c r="Q41" s="30" t="s">
        <v>659</v>
      </c>
      <c r="R41" s="30" t="s">
        <v>660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313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208</v>
      </c>
      <c r="E42" s="30" t="s">
        <v>661</v>
      </c>
      <c r="F42" s="30" t="s">
        <v>662</v>
      </c>
      <c r="G42" s="299">
        <v>1630</v>
      </c>
      <c r="H42" s="394"/>
      <c r="I42" s="300"/>
      <c r="J42" s="167" t="s">
        <v>208</v>
      </c>
      <c r="K42" s="30" t="s">
        <v>663</v>
      </c>
      <c r="L42" s="190" t="s">
        <v>664</v>
      </c>
      <c r="M42" s="299">
        <v>270</v>
      </c>
      <c r="N42" s="394"/>
      <c r="O42" s="300"/>
      <c r="P42" s="167" t="s">
        <v>208</v>
      </c>
      <c r="Q42" s="30" t="s">
        <v>665</v>
      </c>
      <c r="R42" s="30" t="s">
        <v>666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313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1"/>
      <c r="G43" s="342"/>
      <c r="H43" s="394"/>
      <c r="I43" s="300"/>
      <c r="J43" s="167"/>
      <c r="K43" s="30"/>
      <c r="L43" s="30"/>
      <c r="M43" s="382"/>
      <c r="N43" s="394"/>
      <c r="O43" s="300"/>
      <c r="P43" s="167" t="s">
        <v>208</v>
      </c>
      <c r="Q43" s="30" t="s">
        <v>667</v>
      </c>
      <c r="R43" s="30" t="s">
        <v>668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313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/>
      <c r="L44" s="30"/>
      <c r="M44" s="344"/>
      <c r="N44" s="394"/>
      <c r="O44" s="300"/>
      <c r="P44" s="167"/>
      <c r="Q44" s="30"/>
      <c r="R44" s="30"/>
      <c r="S44" s="342"/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313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/>
      <c r="R45" s="30"/>
      <c r="S45" s="342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313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/>
      <c r="R46" s="30"/>
      <c r="S46" s="342"/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313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314</v>
      </c>
      <c r="C47" s="35">
        <f>SUM(G47,M47,S47,Y47,AE47,AK47)</f>
        <v>19640</v>
      </c>
      <c r="D47" s="36"/>
      <c r="E47" s="304"/>
      <c r="F47" s="304" t="s">
        <v>313</v>
      </c>
      <c r="G47" s="305">
        <f>SUM(G37:G44)</f>
        <v>8280</v>
      </c>
      <c r="H47" s="395"/>
      <c r="I47" s="306"/>
      <c r="J47" s="36"/>
      <c r="K47" s="304"/>
      <c r="L47" s="304" t="s">
        <v>313</v>
      </c>
      <c r="M47" s="305">
        <f>SUM(M37:M44)</f>
        <v>2700</v>
      </c>
      <c r="N47" s="395"/>
      <c r="O47" s="306"/>
      <c r="P47" s="36"/>
      <c r="Q47" s="304"/>
      <c r="R47" s="304" t="s">
        <v>313</v>
      </c>
      <c r="S47" s="305">
        <f>SUM(S37:S44)</f>
        <v>8660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313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315</v>
      </c>
      <c r="C48" s="42">
        <f>SUM(H48,N48,T48,Z48,AF48,AL48)</f>
        <v>0</v>
      </c>
      <c r="D48" s="43"/>
      <c r="E48" s="309"/>
      <c r="F48" s="309" t="s">
        <v>313</v>
      </c>
      <c r="G48" s="310"/>
      <c r="H48" s="310">
        <f>SUM(H37:H44)</f>
        <v>0</v>
      </c>
      <c r="I48" s="311"/>
      <c r="J48" s="43"/>
      <c r="K48" s="309"/>
      <c r="L48" s="309" t="s">
        <v>313</v>
      </c>
      <c r="M48" s="310"/>
      <c r="N48" s="310">
        <f>SUM(N37:N44)</f>
        <v>0</v>
      </c>
      <c r="O48" s="396"/>
      <c r="P48" s="43"/>
      <c r="Q48" s="309"/>
      <c r="R48" s="309" t="s">
        <v>313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313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669</v>
      </c>
      <c r="D49" s="167" t="s">
        <v>208</v>
      </c>
      <c r="E49" s="30" t="s">
        <v>670</v>
      </c>
      <c r="F49" s="380" t="s">
        <v>671</v>
      </c>
      <c r="G49" s="299">
        <v>1850</v>
      </c>
      <c r="H49" s="394"/>
      <c r="I49" s="300"/>
      <c r="J49" s="167" t="s">
        <v>208</v>
      </c>
      <c r="K49" s="30" t="s">
        <v>672</v>
      </c>
      <c r="L49" s="30" t="s">
        <v>673</v>
      </c>
      <c r="M49" s="299">
        <v>380</v>
      </c>
      <c r="N49" s="394"/>
      <c r="O49" s="300"/>
      <c r="P49" s="167" t="s">
        <v>208</v>
      </c>
      <c r="Q49" s="30" t="s">
        <v>674</v>
      </c>
      <c r="R49" s="30" t="s">
        <v>675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208</v>
      </c>
      <c r="E50" s="30" t="s">
        <v>676</v>
      </c>
      <c r="F50" s="380" t="s">
        <v>677</v>
      </c>
      <c r="G50" s="299">
        <v>2100</v>
      </c>
      <c r="H50" s="394"/>
      <c r="I50" s="300"/>
      <c r="J50" s="167" t="s">
        <v>208</v>
      </c>
      <c r="K50" s="30" t="s">
        <v>678</v>
      </c>
      <c r="L50" s="30" t="s">
        <v>679</v>
      </c>
      <c r="M50" s="299">
        <v>590</v>
      </c>
      <c r="N50" s="394"/>
      <c r="O50" s="300"/>
      <c r="P50" s="167" t="s">
        <v>208</v>
      </c>
      <c r="Q50" s="30" t="s">
        <v>680</v>
      </c>
      <c r="R50" s="30" t="s">
        <v>681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80"/>
      <c r="G51" s="342"/>
      <c r="H51" s="394"/>
      <c r="I51" s="300"/>
      <c r="J51" s="167"/>
      <c r="K51" s="30"/>
      <c r="L51" s="30"/>
      <c r="M51" s="382"/>
      <c r="N51" s="394"/>
      <c r="O51" s="300"/>
      <c r="P51" s="167" t="s">
        <v>208</v>
      </c>
      <c r="Q51" s="30" t="s">
        <v>682</v>
      </c>
      <c r="R51" s="30" t="s">
        <v>683</v>
      </c>
      <c r="S51" s="299">
        <v>1530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80"/>
      <c r="G52" s="342"/>
      <c r="H52" s="394"/>
      <c r="I52" s="300"/>
      <c r="J52" s="167"/>
      <c r="K52" s="30"/>
      <c r="L52" s="30"/>
      <c r="M52" s="382"/>
      <c r="N52" s="394"/>
      <c r="O52" s="300"/>
      <c r="P52" s="167" t="s">
        <v>208</v>
      </c>
      <c r="Q52" s="30" t="s">
        <v>684</v>
      </c>
      <c r="R52" s="385" t="s">
        <v>685</v>
      </c>
      <c r="S52" s="299">
        <v>1330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80"/>
      <c r="G53" s="382"/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313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313</v>
      </c>
      <c r="M54" s="299"/>
      <c r="N54" s="394"/>
      <c r="O54" s="300"/>
      <c r="P54" s="167"/>
      <c r="Q54" s="30"/>
      <c r="R54" s="30" t="s">
        <v>313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313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314</v>
      </c>
      <c r="C55" s="35">
        <f>SUM(G55,M55,S55,Y55,AE55,AK55)</f>
        <v>10120</v>
      </c>
      <c r="D55" s="39"/>
      <c r="E55" s="304"/>
      <c r="F55" s="304"/>
      <c r="G55" s="305">
        <f>SUM(G49:G54)</f>
        <v>3950</v>
      </c>
      <c r="H55" s="305"/>
      <c r="I55" s="37"/>
      <c r="J55" s="39"/>
      <c r="K55" s="304"/>
      <c r="L55" s="304"/>
      <c r="M55" s="305">
        <f>SUM(M49:M54)</f>
        <v>970</v>
      </c>
      <c r="N55" s="305"/>
      <c r="O55" s="37"/>
      <c r="P55" s="39"/>
      <c r="Q55" s="304"/>
      <c r="R55" s="304" t="s">
        <v>313</v>
      </c>
      <c r="S55" s="305">
        <f>SUM(S49:S54)</f>
        <v>5200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315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313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316</v>
      </c>
      <c r="C57" s="53">
        <f>SUM(H57,N57,T57,Z57,AF57,AL57)</f>
        <v>0</v>
      </c>
      <c r="D57" s="54"/>
      <c r="E57" s="366"/>
      <c r="F57" s="366"/>
      <c r="G57" s="367">
        <f>SUM(G35,G47,G55)</f>
        <v>25690</v>
      </c>
      <c r="H57" s="367">
        <f>SUM(H56,H48,H36)</f>
        <v>0</v>
      </c>
      <c r="I57" s="55"/>
      <c r="J57" s="54"/>
      <c r="K57" s="366"/>
      <c r="L57" s="366"/>
      <c r="M57" s="367">
        <f>SUM(M35,M47,M55)</f>
        <v>12880</v>
      </c>
      <c r="N57" s="367">
        <f>SUM(N56,N48,N36)</f>
        <v>0</v>
      </c>
      <c r="O57" s="55"/>
      <c r="P57" s="54"/>
      <c r="Q57" s="366"/>
      <c r="R57" s="366" t="s">
        <v>313</v>
      </c>
      <c r="S57" s="367">
        <f>SUM(S35,S47,S55)</f>
        <v>27110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313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313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313</v>
      </c>
      <c r="AK58" s="95"/>
      <c r="AL58" s="95"/>
      <c r="AM58" s="269" t="s">
        <v>317</v>
      </c>
    </row>
    <row r="59" spans="2:39" ht="15" customHeight="1">
      <c r="B59" s="96" t="s">
        <v>318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313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313</v>
      </c>
      <c r="AK59" s="174"/>
      <c r="AL59" s="174"/>
      <c r="AM59" s="177"/>
    </row>
    <row r="60" spans="2:39" ht="15" customHeight="1">
      <c r="B60" s="98" t="s">
        <v>319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313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313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313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313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313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313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313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313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313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313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313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313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313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313</v>
      </c>
      <c r="AK66" s="186"/>
      <c r="AL66" s="186"/>
      <c r="AM66" s="189"/>
    </row>
    <row r="67" spans="2:39" ht="16.5" customHeight="1">
      <c r="C67" s="29" t="s">
        <v>320</v>
      </c>
      <c r="D67" s="402"/>
      <c r="P67" s="402"/>
      <c r="Q67" s="103"/>
      <c r="R67" s="68" t="s">
        <v>313</v>
      </c>
      <c r="V67" s="103"/>
      <c r="AB67" s="103"/>
      <c r="AC67" s="402"/>
      <c r="AJ67" s="68" t="s">
        <v>313</v>
      </c>
      <c r="AM67" s="104"/>
    </row>
    <row r="68" spans="2:39" ht="15.75" customHeight="1">
      <c r="D68" s="402"/>
      <c r="E68" s="103"/>
      <c r="P68" s="402"/>
      <c r="V68" s="103"/>
      <c r="AB68" s="103"/>
      <c r="AC68" s="402"/>
      <c r="AJ68" s="68" t="s">
        <v>313</v>
      </c>
    </row>
    <row r="69" spans="2:39" ht="15.75" customHeight="1">
      <c r="D69" s="402"/>
      <c r="P69" s="402"/>
      <c r="Q69" s="103"/>
      <c r="V69" s="103"/>
      <c r="AB69" s="103"/>
      <c r="AJ69" s="68" t="s">
        <v>313</v>
      </c>
    </row>
    <row r="70" spans="2:39" ht="15.95" customHeight="1">
      <c r="D70" s="402"/>
      <c r="J70" s="103"/>
      <c r="P70" s="402"/>
      <c r="U70" s="104"/>
      <c r="AB70" s="103"/>
      <c r="AC70" s="402"/>
    </row>
    <row r="71" spans="2:39" ht="15.95" customHeight="1">
      <c r="D71" s="402"/>
      <c r="G71" s="103"/>
      <c r="J71" s="103"/>
      <c r="P71" s="402"/>
      <c r="AB71" s="103"/>
    </row>
    <row r="72" spans="2:39" ht="15.95" customHeight="1">
      <c r="R72" s="68" t="s">
        <v>313</v>
      </c>
      <c r="AJ72" s="68" t="s">
        <v>313</v>
      </c>
    </row>
    <row r="73" spans="2:39" ht="15.95" customHeight="1">
      <c r="R73" s="68" t="s">
        <v>313</v>
      </c>
      <c r="AJ73" s="68" t="s">
        <v>313</v>
      </c>
    </row>
    <row r="74" spans="2:39" ht="15.95" customHeight="1">
      <c r="R74" s="68" t="s">
        <v>313</v>
      </c>
      <c r="AJ74" s="68" t="s">
        <v>313</v>
      </c>
    </row>
    <row r="75" spans="2:39" ht="15.95" customHeight="1">
      <c r="R75" s="68" t="s">
        <v>313</v>
      </c>
      <c r="AJ75" s="68" t="s">
        <v>313</v>
      </c>
    </row>
    <row r="76" spans="2:39" ht="15.95" customHeight="1">
      <c r="R76" s="68" t="s">
        <v>313</v>
      </c>
      <c r="AJ76" s="68" t="s">
        <v>313</v>
      </c>
    </row>
    <row r="77" spans="2:39" ht="15.95" customHeight="1">
      <c r="R77" s="68" t="s">
        <v>313</v>
      </c>
      <c r="AJ77" s="68" t="s">
        <v>313</v>
      </c>
    </row>
    <row r="78" spans="2:39" ht="15.95" customHeight="1">
      <c r="R78" s="68" t="s">
        <v>313</v>
      </c>
      <c r="AJ78" s="68" t="s">
        <v>313</v>
      </c>
    </row>
    <row r="79" spans="2:39" ht="15.95" customHeight="1">
      <c r="R79" s="68" t="s">
        <v>313</v>
      </c>
      <c r="AJ79" s="68" t="s">
        <v>313</v>
      </c>
    </row>
    <row r="80" spans="2:39" ht="15.95" customHeight="1">
      <c r="R80" s="68" t="s">
        <v>313</v>
      </c>
      <c r="AJ80" s="68" t="s">
        <v>313</v>
      </c>
    </row>
    <row r="81" spans="18:36" ht="15.95" customHeight="1">
      <c r="R81" s="68" t="s">
        <v>313</v>
      </c>
      <c r="AJ81" s="68" t="s">
        <v>313</v>
      </c>
    </row>
    <row r="82" spans="18:36" ht="15.95" customHeight="1">
      <c r="R82" s="68" t="s">
        <v>313</v>
      </c>
      <c r="AJ82" s="68" t="s">
        <v>313</v>
      </c>
    </row>
    <row r="83" spans="18:36" ht="15.95" customHeight="1">
      <c r="R83" s="68" t="s">
        <v>313</v>
      </c>
      <c r="AJ83" s="68" t="s">
        <v>313</v>
      </c>
    </row>
    <row r="84" spans="18:36" ht="15.95" customHeight="1">
      <c r="R84" s="68" t="s">
        <v>313</v>
      </c>
      <c r="AJ84" s="68" t="s">
        <v>313</v>
      </c>
    </row>
    <row r="85" spans="18:36" ht="15.95" customHeight="1">
      <c r="R85" s="68" t="s">
        <v>313</v>
      </c>
      <c r="AJ85" s="68" t="s">
        <v>313</v>
      </c>
    </row>
    <row r="86" spans="18:36" ht="15.95" customHeight="1">
      <c r="R86" s="68" t="s">
        <v>313</v>
      </c>
      <c r="AJ86" s="68" t="s">
        <v>313</v>
      </c>
    </row>
    <row r="87" spans="18:36" ht="15.95" customHeight="1">
      <c r="R87" s="68" t="s">
        <v>313</v>
      </c>
      <c r="AJ87" s="68" t="s">
        <v>313</v>
      </c>
    </row>
    <row r="88" spans="18:36" ht="15.95" customHeight="1">
      <c r="R88" s="68" t="s">
        <v>313</v>
      </c>
      <c r="AJ88" s="68" t="s">
        <v>313</v>
      </c>
    </row>
    <row r="89" spans="18:36" ht="15.95" customHeight="1">
      <c r="R89" s="68" t="s">
        <v>313</v>
      </c>
      <c r="AJ89" s="68" t="s">
        <v>313</v>
      </c>
    </row>
    <row r="90" spans="18:36" ht="15.95" customHeight="1">
      <c r="R90" s="68" t="s">
        <v>313</v>
      </c>
      <c r="AJ90" s="68" t="s">
        <v>313</v>
      </c>
    </row>
    <row r="91" spans="18:36" ht="15.95" customHeight="1">
      <c r="R91" s="68" t="s">
        <v>313</v>
      </c>
      <c r="AJ91" s="68" t="s">
        <v>313</v>
      </c>
    </row>
    <row r="92" spans="18:36" ht="15.95" customHeight="1">
      <c r="R92" s="68" t="s">
        <v>313</v>
      </c>
      <c r="AJ92" s="68" t="s">
        <v>313</v>
      </c>
    </row>
    <row r="93" spans="18:36" ht="15.95" customHeight="1">
      <c r="R93" s="68" t="s">
        <v>313</v>
      </c>
      <c r="AJ93" s="68" t="s">
        <v>313</v>
      </c>
    </row>
    <row r="94" spans="18:36" ht="15.95" customHeight="1">
      <c r="R94" s="68" t="s">
        <v>313</v>
      </c>
      <c r="AJ94" s="68" t="s">
        <v>313</v>
      </c>
    </row>
    <row r="95" spans="18:36" ht="15.95" customHeight="1">
      <c r="R95" s="68" t="s">
        <v>313</v>
      </c>
      <c r="AJ95" s="68" t="s">
        <v>313</v>
      </c>
    </row>
    <row r="96" spans="18:36" ht="15.95" customHeight="1">
      <c r="R96" s="68" t="s">
        <v>313</v>
      </c>
      <c r="AJ96" s="68" t="s">
        <v>313</v>
      </c>
    </row>
    <row r="97" spans="18:36" ht="15.95" customHeight="1">
      <c r="R97" s="68" t="s">
        <v>313</v>
      </c>
      <c r="AJ97" s="68" t="s">
        <v>313</v>
      </c>
    </row>
    <row r="98" spans="18:36" ht="15.95" customHeight="1">
      <c r="R98" s="68" t="s">
        <v>313</v>
      </c>
      <c r="AJ98" s="68" t="s">
        <v>313</v>
      </c>
    </row>
    <row r="99" spans="18:36" ht="15.95" customHeight="1">
      <c r="R99" s="68" t="s">
        <v>313</v>
      </c>
      <c r="AJ99" s="68" t="s">
        <v>313</v>
      </c>
    </row>
    <row r="100" spans="18:36" ht="15.95" customHeight="1">
      <c r="R100" s="68" t="s">
        <v>313</v>
      </c>
      <c r="AJ100" s="68" t="s">
        <v>313</v>
      </c>
    </row>
    <row r="101" spans="18:36" ht="15.95" customHeight="1">
      <c r="R101" s="68" t="s">
        <v>313</v>
      </c>
      <c r="AJ101" s="68" t="s">
        <v>313</v>
      </c>
    </row>
    <row r="102" spans="18:36" ht="15.95" customHeight="1">
      <c r="R102" s="68" t="s">
        <v>313</v>
      </c>
      <c r="AJ102" s="68" t="s">
        <v>313</v>
      </c>
    </row>
    <row r="103" spans="18:36" ht="15.95" customHeight="1">
      <c r="R103" s="68" t="s">
        <v>313</v>
      </c>
      <c r="AJ103" s="68" t="s">
        <v>313</v>
      </c>
    </row>
    <row r="104" spans="18:36" ht="15.95" customHeight="1">
      <c r="R104" s="68" t="s">
        <v>313</v>
      </c>
      <c r="AJ104" s="68" t="s">
        <v>313</v>
      </c>
    </row>
    <row r="105" spans="18:36" ht="15.95" customHeight="1">
      <c r="R105" s="68" t="s">
        <v>313</v>
      </c>
      <c r="AJ105" s="68" t="s">
        <v>313</v>
      </c>
    </row>
    <row r="106" spans="18:36" ht="15.95" customHeight="1">
      <c r="R106" s="68" t="s">
        <v>313</v>
      </c>
      <c r="AJ106" s="68" t="s">
        <v>313</v>
      </c>
    </row>
    <row r="107" spans="18:36" ht="15.95" customHeight="1">
      <c r="R107" s="68" t="s">
        <v>313</v>
      </c>
      <c r="AJ107" s="68" t="s">
        <v>313</v>
      </c>
    </row>
    <row r="108" spans="18:36" ht="15.95" customHeight="1">
      <c r="R108" s="68" t="s">
        <v>313</v>
      </c>
      <c r="AJ108" s="68" t="s">
        <v>313</v>
      </c>
    </row>
    <row r="109" spans="18:36" ht="15.95" customHeight="1">
      <c r="R109" s="68" t="s">
        <v>313</v>
      </c>
      <c r="AJ109" s="68" t="s">
        <v>313</v>
      </c>
    </row>
    <row r="110" spans="18:36" ht="15.95" customHeight="1">
      <c r="R110" s="68" t="s">
        <v>313</v>
      </c>
      <c r="AJ110" s="68" t="s">
        <v>313</v>
      </c>
    </row>
    <row r="111" spans="18:36" ht="15.95" customHeight="1">
      <c r="R111" s="68" t="s">
        <v>313</v>
      </c>
      <c r="AJ111" s="68" t="s">
        <v>313</v>
      </c>
    </row>
    <row r="112" spans="18:36" ht="15.95" customHeight="1">
      <c r="R112" s="68" t="s">
        <v>313</v>
      </c>
      <c r="AJ112" s="68" t="s">
        <v>313</v>
      </c>
    </row>
    <row r="113" spans="18:36" ht="15.95" customHeight="1">
      <c r="R113" s="68" t="s">
        <v>313</v>
      </c>
      <c r="AJ113" s="68" t="s">
        <v>313</v>
      </c>
    </row>
    <row r="114" spans="18:36" ht="15.95" customHeight="1">
      <c r="R114" s="68" t="s">
        <v>313</v>
      </c>
      <c r="AJ114" s="68" t="s">
        <v>313</v>
      </c>
    </row>
    <row r="115" spans="18:36" ht="15.95" customHeight="1">
      <c r="R115" s="68" t="s">
        <v>313</v>
      </c>
      <c r="AJ115" s="68" t="s">
        <v>313</v>
      </c>
    </row>
    <row r="116" spans="18:36" ht="15.95" customHeight="1">
      <c r="R116" s="68" t="s">
        <v>313</v>
      </c>
      <c r="AJ116" s="68" t="s">
        <v>313</v>
      </c>
    </row>
    <row r="117" spans="18:36" ht="15.95" customHeight="1">
      <c r="R117" s="68" t="s">
        <v>313</v>
      </c>
      <c r="AJ117" s="68" t="s">
        <v>313</v>
      </c>
    </row>
    <row r="118" spans="18:36" ht="15.95" customHeight="1">
      <c r="R118" s="68" t="s">
        <v>313</v>
      </c>
      <c r="AJ118" s="68" t="s">
        <v>313</v>
      </c>
    </row>
    <row r="119" spans="18:36" ht="15.95" customHeight="1">
      <c r="R119" s="68" t="s">
        <v>313</v>
      </c>
      <c r="AJ119" s="68" t="s">
        <v>313</v>
      </c>
    </row>
    <row r="120" spans="18:36" ht="15.95" customHeight="1">
      <c r="R120" s="68" t="s">
        <v>313</v>
      </c>
      <c r="AJ120" s="68" t="s">
        <v>313</v>
      </c>
    </row>
    <row r="121" spans="18:36" ht="15.95" customHeight="1">
      <c r="R121" s="68" t="s">
        <v>313</v>
      </c>
      <c r="AJ121" s="68" t="s">
        <v>313</v>
      </c>
    </row>
    <row r="122" spans="18:36" ht="15.95" customHeight="1">
      <c r="R122" s="68" t="s">
        <v>313</v>
      </c>
      <c r="AJ122" s="68" t="s">
        <v>313</v>
      </c>
    </row>
    <row r="123" spans="18:36" ht="15.95" customHeight="1">
      <c r="R123" s="68" t="s">
        <v>313</v>
      </c>
      <c r="AJ123" s="68" t="s">
        <v>313</v>
      </c>
    </row>
    <row r="124" spans="18:36" ht="15.95" customHeight="1">
      <c r="R124" s="68" t="s">
        <v>313</v>
      </c>
      <c r="AJ124" s="68" t="s">
        <v>313</v>
      </c>
    </row>
    <row r="125" spans="18:36" ht="15.95" customHeight="1">
      <c r="R125" s="68" t="s">
        <v>313</v>
      </c>
      <c r="AJ125" s="68" t="s">
        <v>313</v>
      </c>
    </row>
    <row r="126" spans="18:36" ht="15.95" customHeight="1">
      <c r="R126" s="68" t="s">
        <v>313</v>
      </c>
      <c r="AJ126" s="68" t="s">
        <v>313</v>
      </c>
    </row>
    <row r="127" spans="18:36" ht="15.95" customHeight="1">
      <c r="R127" s="68" t="s">
        <v>313</v>
      </c>
      <c r="AJ127" s="68" t="s">
        <v>313</v>
      </c>
    </row>
    <row r="128" spans="18:36" ht="15.95" customHeight="1">
      <c r="R128" s="68" t="s">
        <v>313</v>
      </c>
      <c r="AJ128" s="68" t="s">
        <v>313</v>
      </c>
    </row>
    <row r="129" spans="18:36" ht="15.95" customHeight="1">
      <c r="R129" s="68" t="s">
        <v>313</v>
      </c>
      <c r="AJ129" s="68" t="s">
        <v>313</v>
      </c>
    </row>
    <row r="130" spans="18:36" ht="15.95" customHeight="1">
      <c r="R130" s="68" t="s">
        <v>313</v>
      </c>
      <c r="AJ130" s="68" t="s">
        <v>313</v>
      </c>
    </row>
    <row r="131" spans="18:36" ht="15.95" customHeight="1">
      <c r="R131" s="68" t="s">
        <v>313</v>
      </c>
      <c r="AJ131" s="68" t="s">
        <v>313</v>
      </c>
    </row>
    <row r="132" spans="18:36" ht="15.95" customHeight="1">
      <c r="R132" s="68" t="s">
        <v>313</v>
      </c>
      <c r="AJ132" s="68" t="s">
        <v>313</v>
      </c>
    </row>
    <row r="133" spans="18:36" ht="15.95" customHeight="1">
      <c r="R133" s="68" t="s">
        <v>313</v>
      </c>
      <c r="AJ133" s="68" t="s">
        <v>313</v>
      </c>
    </row>
    <row r="134" spans="18:36" ht="15.95" customHeight="1">
      <c r="R134" s="68" t="s">
        <v>313</v>
      </c>
      <c r="AJ134" s="68" t="s">
        <v>313</v>
      </c>
    </row>
    <row r="135" spans="18:36" ht="15.95" customHeight="1">
      <c r="R135" s="68" t="s">
        <v>313</v>
      </c>
      <c r="AJ135" s="68" t="s">
        <v>313</v>
      </c>
    </row>
    <row r="136" spans="18:36" ht="15.95" customHeight="1">
      <c r="R136" s="68" t="s">
        <v>313</v>
      </c>
      <c r="AJ136" s="68" t="s">
        <v>313</v>
      </c>
    </row>
    <row r="137" spans="18:36" ht="15.95" customHeight="1">
      <c r="R137" s="68" t="s">
        <v>313</v>
      </c>
      <c r="AJ137" s="68" t="s">
        <v>313</v>
      </c>
    </row>
    <row r="138" spans="18:36" ht="15.95" customHeight="1">
      <c r="R138" s="68" t="s">
        <v>313</v>
      </c>
      <c r="AJ138" s="68" t="s">
        <v>313</v>
      </c>
    </row>
    <row r="139" spans="18:36" ht="15.95" customHeight="1">
      <c r="R139" s="68" t="s">
        <v>313</v>
      </c>
      <c r="AJ139" s="68" t="s">
        <v>313</v>
      </c>
    </row>
    <row r="140" spans="18:36" ht="15.95" customHeight="1">
      <c r="R140" s="68" t="s">
        <v>313</v>
      </c>
      <c r="AJ140" s="68" t="s">
        <v>313</v>
      </c>
    </row>
    <row r="141" spans="18:36" ht="15.95" customHeight="1">
      <c r="R141" s="68" t="s">
        <v>313</v>
      </c>
      <c r="AJ141" s="68" t="s">
        <v>313</v>
      </c>
    </row>
    <row r="142" spans="18:36" ht="15.95" customHeight="1">
      <c r="R142" s="68" t="s">
        <v>313</v>
      </c>
      <c r="AJ142" s="68" t="s">
        <v>313</v>
      </c>
    </row>
    <row r="143" spans="18:36" ht="15.95" customHeight="1">
      <c r="R143" s="68" t="s">
        <v>313</v>
      </c>
      <c r="AJ143" s="68" t="s">
        <v>313</v>
      </c>
    </row>
    <row r="144" spans="18:36" ht="15.95" customHeight="1">
      <c r="R144" s="68" t="s">
        <v>313</v>
      </c>
      <c r="AJ144" s="68" t="s">
        <v>313</v>
      </c>
    </row>
    <row r="145" spans="18:36" ht="15.95" customHeight="1">
      <c r="R145" s="68" t="s">
        <v>313</v>
      </c>
      <c r="AJ145" s="68" t="s">
        <v>313</v>
      </c>
    </row>
    <row r="146" spans="18:36" ht="15.95" customHeight="1">
      <c r="R146" s="68" t="s">
        <v>313</v>
      </c>
      <c r="AJ146" s="68" t="s">
        <v>313</v>
      </c>
    </row>
    <row r="147" spans="18:36" ht="15.95" customHeight="1">
      <c r="R147" s="68" t="s">
        <v>313</v>
      </c>
      <c r="AJ147" s="68" t="s">
        <v>313</v>
      </c>
    </row>
    <row r="148" spans="18:36" ht="15.95" customHeight="1">
      <c r="R148" s="68" t="s">
        <v>313</v>
      </c>
      <c r="AJ148" s="68" t="s">
        <v>313</v>
      </c>
    </row>
    <row r="149" spans="18:36" ht="15.95" customHeight="1">
      <c r="R149" s="68" t="s">
        <v>313</v>
      </c>
      <c r="AJ149" s="68" t="s">
        <v>313</v>
      </c>
    </row>
    <row r="150" spans="18:36" ht="15.95" customHeight="1">
      <c r="R150" s="68" t="s">
        <v>313</v>
      </c>
      <c r="AJ150" s="68" t="s">
        <v>313</v>
      </c>
    </row>
    <row r="151" spans="18:36" ht="15.95" customHeight="1">
      <c r="R151" s="68" t="s">
        <v>313</v>
      </c>
      <c r="AJ151" s="68" t="s">
        <v>313</v>
      </c>
    </row>
    <row r="152" spans="18:36" ht="15.95" customHeight="1">
      <c r="R152" s="68" t="s">
        <v>313</v>
      </c>
      <c r="AJ152" s="68" t="s">
        <v>313</v>
      </c>
    </row>
    <row r="153" spans="18:36" ht="15.95" customHeight="1">
      <c r="R153" s="68" t="s">
        <v>313</v>
      </c>
      <c r="AJ153" s="68" t="s">
        <v>313</v>
      </c>
    </row>
    <row r="154" spans="18:36" ht="15.95" customHeight="1">
      <c r="R154" s="68" t="s">
        <v>313</v>
      </c>
      <c r="AJ154" s="68" t="s">
        <v>313</v>
      </c>
    </row>
    <row r="155" spans="18:36" ht="15.95" customHeight="1">
      <c r="R155" s="68" t="s">
        <v>313</v>
      </c>
      <c r="AJ155" s="68" t="s">
        <v>313</v>
      </c>
    </row>
    <row r="156" spans="18:36" ht="15.95" customHeight="1">
      <c r="R156" s="68" t="s">
        <v>313</v>
      </c>
      <c r="AJ156" s="68" t="s">
        <v>313</v>
      </c>
    </row>
    <row r="157" spans="18:36" ht="15.95" customHeight="1">
      <c r="R157" s="68" t="s">
        <v>313</v>
      </c>
      <c r="AJ157" s="68" t="s">
        <v>313</v>
      </c>
    </row>
    <row r="158" spans="18:36" ht="15.95" customHeight="1">
      <c r="R158" s="68" t="s">
        <v>313</v>
      </c>
      <c r="AJ158" s="68" t="s">
        <v>313</v>
      </c>
    </row>
    <row r="159" spans="18:36" ht="15.95" customHeight="1">
      <c r="R159" s="68" t="s">
        <v>313</v>
      </c>
      <c r="AJ159" s="68" t="s">
        <v>313</v>
      </c>
    </row>
    <row r="160" spans="18:36" ht="15.95" customHeight="1">
      <c r="R160" s="68" t="s">
        <v>313</v>
      </c>
      <c r="AJ160" s="68" t="s">
        <v>313</v>
      </c>
    </row>
    <row r="161" spans="18:36" ht="15.95" customHeight="1">
      <c r="R161" s="68" t="s">
        <v>313</v>
      </c>
      <c r="AJ161" s="68" t="s">
        <v>313</v>
      </c>
    </row>
    <row r="162" spans="18:36" ht="15.95" customHeight="1">
      <c r="R162" s="68" t="s">
        <v>313</v>
      </c>
      <c r="AJ162" s="68" t="s">
        <v>313</v>
      </c>
    </row>
    <row r="163" spans="18:36" ht="15.95" customHeight="1">
      <c r="R163" s="68" t="s">
        <v>313</v>
      </c>
      <c r="AJ163" s="68" t="s">
        <v>313</v>
      </c>
    </row>
    <row r="164" spans="18:36" ht="15.95" customHeight="1">
      <c r="R164" s="68" t="s">
        <v>313</v>
      </c>
      <c r="AJ164" s="68" t="s">
        <v>313</v>
      </c>
    </row>
    <row r="165" spans="18:36" ht="15.95" customHeight="1">
      <c r="R165" s="68" t="s">
        <v>313</v>
      </c>
      <c r="AJ165" s="68" t="s">
        <v>313</v>
      </c>
    </row>
    <row r="166" spans="18:36" ht="15.95" customHeight="1">
      <c r="R166" s="68" t="s">
        <v>313</v>
      </c>
      <c r="AJ166" s="68" t="s">
        <v>313</v>
      </c>
    </row>
    <row r="167" spans="18:36" ht="15.95" customHeight="1">
      <c r="R167" s="68" t="s">
        <v>313</v>
      </c>
      <c r="AJ167" s="68" t="s">
        <v>313</v>
      </c>
    </row>
    <row r="168" spans="18:36" ht="15.95" customHeight="1">
      <c r="R168" s="68" t="s">
        <v>313</v>
      </c>
      <c r="AJ168" s="68" t="s">
        <v>313</v>
      </c>
    </row>
    <row r="169" spans="18:36" ht="15.95" customHeight="1">
      <c r="R169" s="68" t="s">
        <v>313</v>
      </c>
      <c r="AJ169" s="68" t="s">
        <v>313</v>
      </c>
    </row>
    <row r="170" spans="18:36" ht="15.95" customHeight="1">
      <c r="R170" s="68" t="s">
        <v>313</v>
      </c>
      <c r="AJ170" s="68" t="s">
        <v>313</v>
      </c>
    </row>
    <row r="171" spans="18:36" ht="15.95" customHeight="1">
      <c r="R171" s="68" t="s">
        <v>313</v>
      </c>
      <c r="AJ171" s="68" t="s">
        <v>313</v>
      </c>
    </row>
    <row r="172" spans="18:36" ht="15.95" customHeight="1">
      <c r="R172" s="68" t="s">
        <v>313</v>
      </c>
      <c r="AJ172" s="68" t="s">
        <v>313</v>
      </c>
    </row>
    <row r="173" spans="18:36" ht="15.95" customHeight="1">
      <c r="R173" s="68" t="s">
        <v>313</v>
      </c>
      <c r="AJ173" s="68" t="s">
        <v>313</v>
      </c>
    </row>
    <row r="174" spans="18:36" ht="15.95" customHeight="1">
      <c r="R174" s="68" t="s">
        <v>313</v>
      </c>
      <c r="AJ174" s="68" t="s">
        <v>313</v>
      </c>
    </row>
    <row r="175" spans="18:36" ht="15.95" customHeight="1">
      <c r="R175" s="68" t="s">
        <v>313</v>
      </c>
      <c r="AJ175" s="68" t="s">
        <v>313</v>
      </c>
    </row>
    <row r="176" spans="18:36" ht="15.95" customHeight="1">
      <c r="R176" s="68" t="s">
        <v>313</v>
      </c>
      <c r="AJ176" s="68" t="s">
        <v>313</v>
      </c>
    </row>
    <row r="177" spans="18:36" ht="15.95" customHeight="1">
      <c r="R177" s="68" t="s">
        <v>313</v>
      </c>
      <c r="AJ177" s="68" t="s">
        <v>313</v>
      </c>
    </row>
    <row r="178" spans="18:36" ht="15.95" customHeight="1">
      <c r="R178" s="68" t="s">
        <v>313</v>
      </c>
      <c r="AJ178" s="68" t="s">
        <v>313</v>
      </c>
    </row>
    <row r="179" spans="18:36" ht="15.95" customHeight="1">
      <c r="R179" s="68" t="s">
        <v>313</v>
      </c>
      <c r="AJ179" s="68" t="s">
        <v>313</v>
      </c>
    </row>
    <row r="180" spans="18:36" ht="15.95" customHeight="1">
      <c r="R180" s="68" t="s">
        <v>313</v>
      </c>
      <c r="AJ180" s="68" t="s">
        <v>313</v>
      </c>
    </row>
    <row r="181" spans="18:36" ht="15.95" customHeight="1">
      <c r="R181" s="68" t="s">
        <v>313</v>
      </c>
      <c r="AJ181" s="68" t="s">
        <v>313</v>
      </c>
    </row>
    <row r="182" spans="18:36" ht="15.95" customHeight="1">
      <c r="R182" s="68" t="s">
        <v>313</v>
      </c>
      <c r="AJ182" s="68" t="s">
        <v>313</v>
      </c>
    </row>
    <row r="183" spans="18:36" ht="15.95" customHeight="1">
      <c r="R183" s="68" t="s">
        <v>313</v>
      </c>
      <c r="AJ183" s="68" t="s">
        <v>313</v>
      </c>
    </row>
    <row r="184" spans="18:36" ht="15.95" customHeight="1">
      <c r="R184" s="68" t="s">
        <v>313</v>
      </c>
      <c r="AJ184" s="68" t="s">
        <v>313</v>
      </c>
    </row>
    <row r="185" spans="18:36" ht="15.95" customHeight="1">
      <c r="R185" s="68" t="s">
        <v>313</v>
      </c>
      <c r="AJ185" s="68" t="s">
        <v>313</v>
      </c>
    </row>
    <row r="186" spans="18:36" ht="15.95" customHeight="1">
      <c r="R186" s="68" t="s">
        <v>313</v>
      </c>
      <c r="AJ186" s="68" t="s">
        <v>313</v>
      </c>
    </row>
    <row r="187" spans="18:36" ht="15.95" customHeight="1">
      <c r="R187" s="68" t="s">
        <v>313</v>
      </c>
      <c r="AJ187" s="68" t="s">
        <v>313</v>
      </c>
    </row>
    <row r="188" spans="18:36" ht="15.95" customHeight="1">
      <c r="R188" s="68" t="s">
        <v>313</v>
      </c>
      <c r="AJ188" s="68" t="s">
        <v>313</v>
      </c>
    </row>
    <row r="189" spans="18:36" ht="15.95" customHeight="1">
      <c r="R189" s="68" t="s">
        <v>313</v>
      </c>
      <c r="AJ189" s="68" t="s">
        <v>313</v>
      </c>
    </row>
    <row r="190" spans="18:36" ht="15.95" customHeight="1">
      <c r="R190" s="68" t="s">
        <v>313</v>
      </c>
      <c r="AJ190" s="68" t="s">
        <v>313</v>
      </c>
    </row>
    <row r="191" spans="18:36" ht="15.95" customHeight="1">
      <c r="R191" s="68" t="s">
        <v>313</v>
      </c>
      <c r="AJ191" s="68" t="s">
        <v>313</v>
      </c>
    </row>
    <row r="192" spans="18:36" ht="15.95" customHeight="1">
      <c r="R192" s="68" t="s">
        <v>313</v>
      </c>
      <c r="AJ192" s="68" t="s">
        <v>313</v>
      </c>
    </row>
    <row r="193" spans="18:36" ht="15.95" customHeight="1">
      <c r="R193" s="68" t="s">
        <v>313</v>
      </c>
      <c r="AJ193" s="68" t="s">
        <v>313</v>
      </c>
    </row>
    <row r="194" spans="18:36" ht="15.95" customHeight="1">
      <c r="R194" s="68" t="s">
        <v>313</v>
      </c>
      <c r="AJ194" s="68" t="s">
        <v>313</v>
      </c>
    </row>
    <row r="195" spans="18:36" ht="15.95" customHeight="1">
      <c r="R195" s="68" t="s">
        <v>313</v>
      </c>
      <c r="AJ195" s="68" t="s">
        <v>313</v>
      </c>
    </row>
    <row r="196" spans="18:36" ht="15.95" customHeight="1">
      <c r="R196" s="68" t="s">
        <v>313</v>
      </c>
      <c r="AJ196" s="68" t="s">
        <v>313</v>
      </c>
    </row>
    <row r="197" spans="18:36" ht="15.95" customHeight="1">
      <c r="R197" s="68" t="s">
        <v>313</v>
      </c>
      <c r="AJ197" s="68" t="s">
        <v>313</v>
      </c>
    </row>
    <row r="198" spans="18:36" ht="15.95" customHeight="1">
      <c r="R198" s="68" t="s">
        <v>313</v>
      </c>
      <c r="AJ198" s="68" t="s">
        <v>313</v>
      </c>
    </row>
    <row r="199" spans="18:36" ht="15.95" customHeight="1">
      <c r="R199" s="68" t="s">
        <v>313</v>
      </c>
      <c r="AJ199" s="68" t="s">
        <v>313</v>
      </c>
    </row>
    <row r="200" spans="18:36" ht="15.95" customHeight="1">
      <c r="R200" s="68" t="s">
        <v>313</v>
      </c>
      <c r="AJ200" s="68" t="s">
        <v>313</v>
      </c>
    </row>
    <row r="201" spans="18:36" ht="15.95" customHeight="1">
      <c r="R201" s="68" t="s">
        <v>313</v>
      </c>
      <c r="AJ201" s="68" t="s">
        <v>313</v>
      </c>
    </row>
    <row r="202" spans="18:36" ht="15.95" customHeight="1">
      <c r="R202" s="68" t="s">
        <v>313</v>
      </c>
      <c r="AJ202" s="68" t="s">
        <v>313</v>
      </c>
    </row>
    <row r="203" spans="18:36" ht="15.95" customHeight="1">
      <c r="R203" s="68" t="s">
        <v>313</v>
      </c>
      <c r="AJ203" s="68" t="s">
        <v>313</v>
      </c>
    </row>
    <row r="204" spans="18:36" ht="15.95" customHeight="1">
      <c r="R204" s="68" t="s">
        <v>313</v>
      </c>
      <c r="AJ204" s="68" t="s">
        <v>313</v>
      </c>
    </row>
    <row r="205" spans="18:36" ht="15.95" customHeight="1">
      <c r="R205" s="68" t="s">
        <v>313</v>
      </c>
      <c r="AJ205" s="68" t="s">
        <v>313</v>
      </c>
    </row>
    <row r="206" spans="18:36" ht="15.95" customHeight="1">
      <c r="R206" s="68" t="s">
        <v>313</v>
      </c>
      <c r="AJ206" s="68" t="s">
        <v>313</v>
      </c>
    </row>
    <row r="207" spans="18:36" ht="15.95" customHeight="1">
      <c r="R207" s="68" t="s">
        <v>313</v>
      </c>
      <c r="AJ207" s="68" t="s">
        <v>313</v>
      </c>
    </row>
    <row r="208" spans="18:36" ht="15.95" customHeight="1">
      <c r="R208" s="68" t="s">
        <v>313</v>
      </c>
      <c r="AJ208" s="68" t="s">
        <v>313</v>
      </c>
    </row>
    <row r="209" spans="18:36" ht="15.95" customHeight="1">
      <c r="R209" s="68" t="s">
        <v>313</v>
      </c>
      <c r="AJ209" s="68" t="s">
        <v>313</v>
      </c>
    </row>
    <row r="210" spans="18:36" ht="15.95" customHeight="1">
      <c r="R210" s="68" t="s">
        <v>313</v>
      </c>
      <c r="AJ210" s="68" t="s">
        <v>313</v>
      </c>
    </row>
    <row r="211" spans="18:36" ht="15.95" customHeight="1">
      <c r="R211" s="68" t="s">
        <v>313</v>
      </c>
      <c r="AJ211" s="68" t="s">
        <v>313</v>
      </c>
    </row>
    <row r="212" spans="18:36" ht="15.95" customHeight="1">
      <c r="R212" s="68" t="s">
        <v>313</v>
      </c>
      <c r="AJ212" s="68" t="s">
        <v>313</v>
      </c>
    </row>
    <row r="213" spans="18:36" ht="15.95" customHeight="1">
      <c r="R213" s="68" t="s">
        <v>313</v>
      </c>
      <c r="AJ213" s="68" t="s">
        <v>313</v>
      </c>
    </row>
    <row r="214" spans="18:36" ht="15.95" customHeight="1">
      <c r="R214" s="68" t="s">
        <v>313</v>
      </c>
      <c r="AJ214" s="68" t="s">
        <v>313</v>
      </c>
    </row>
    <row r="215" spans="18:36" ht="15.95" customHeight="1">
      <c r="R215" s="68" t="s">
        <v>313</v>
      </c>
      <c r="AJ215" s="68" t="s">
        <v>313</v>
      </c>
    </row>
    <row r="216" spans="18:36" ht="15.95" customHeight="1">
      <c r="R216" s="68" t="s">
        <v>313</v>
      </c>
      <c r="AJ216" s="68" t="s">
        <v>313</v>
      </c>
    </row>
    <row r="217" spans="18:36" ht="15.95" customHeight="1">
      <c r="R217" s="68" t="s">
        <v>313</v>
      </c>
      <c r="AJ217" s="68" t="s">
        <v>313</v>
      </c>
    </row>
    <row r="218" spans="18:36" ht="15.95" customHeight="1">
      <c r="R218" s="68" t="s">
        <v>313</v>
      </c>
      <c r="AJ218" s="68" t="s">
        <v>313</v>
      </c>
    </row>
    <row r="219" spans="18:36" ht="15.95" customHeight="1">
      <c r="R219" s="68" t="s">
        <v>313</v>
      </c>
      <c r="AJ219" s="68" t="s">
        <v>313</v>
      </c>
    </row>
    <row r="220" spans="18:36" ht="15.95" customHeight="1">
      <c r="R220" s="68" t="s">
        <v>313</v>
      </c>
      <c r="AJ220" s="68" t="s">
        <v>313</v>
      </c>
    </row>
    <row r="221" spans="18:36" ht="15.95" customHeight="1">
      <c r="R221" s="68" t="s">
        <v>313</v>
      </c>
      <c r="AJ221" s="68" t="s">
        <v>313</v>
      </c>
    </row>
    <row r="222" spans="18:36" ht="15.95" customHeight="1">
      <c r="R222" s="68" t="s">
        <v>313</v>
      </c>
      <c r="AJ222" s="68" t="s">
        <v>313</v>
      </c>
    </row>
    <row r="223" spans="18:36" ht="15.95" customHeight="1">
      <c r="R223" s="68" t="s">
        <v>313</v>
      </c>
      <c r="AJ223" s="68" t="s">
        <v>313</v>
      </c>
    </row>
    <row r="224" spans="18:36" ht="15.95" customHeight="1">
      <c r="R224" s="68" t="s">
        <v>313</v>
      </c>
      <c r="AJ224" s="68" t="s">
        <v>313</v>
      </c>
    </row>
    <row r="225" spans="18:36" ht="15.95" customHeight="1">
      <c r="R225" s="68" t="s">
        <v>313</v>
      </c>
      <c r="AJ225" s="68" t="s">
        <v>313</v>
      </c>
    </row>
    <row r="226" spans="18:36" ht="15.95" customHeight="1">
      <c r="R226" s="68" t="s">
        <v>313</v>
      </c>
      <c r="AJ226" s="68" t="s">
        <v>313</v>
      </c>
    </row>
    <row r="227" spans="18:36" ht="15.95" customHeight="1">
      <c r="R227" s="68" t="s">
        <v>313</v>
      </c>
      <c r="AJ227" s="68" t="s">
        <v>313</v>
      </c>
    </row>
    <row r="228" spans="18:36" ht="15.95" customHeight="1">
      <c r="R228" s="68" t="s">
        <v>313</v>
      </c>
      <c r="AJ228" s="68" t="s">
        <v>313</v>
      </c>
    </row>
    <row r="229" spans="18:36" ht="15.95" customHeight="1">
      <c r="R229" s="68" t="s">
        <v>313</v>
      </c>
      <c r="AJ229" s="68" t="s">
        <v>313</v>
      </c>
    </row>
    <row r="230" spans="18:36" ht="15.95" customHeight="1">
      <c r="R230" s="68" t="s">
        <v>313</v>
      </c>
      <c r="AJ230" s="68" t="s">
        <v>313</v>
      </c>
    </row>
    <row r="231" spans="18:36" ht="15.95" customHeight="1">
      <c r="R231" s="68" t="s">
        <v>313</v>
      </c>
      <c r="AJ231" s="68" t="s">
        <v>313</v>
      </c>
    </row>
    <row r="232" spans="18:36" ht="15.95" customHeight="1">
      <c r="R232" s="68" t="s">
        <v>313</v>
      </c>
      <c r="AJ232" s="68" t="s">
        <v>313</v>
      </c>
    </row>
    <row r="233" spans="18:36" ht="15.95" customHeight="1">
      <c r="R233" s="68" t="s">
        <v>313</v>
      </c>
      <c r="AJ233" s="68" t="s">
        <v>313</v>
      </c>
    </row>
    <row r="234" spans="18:36" ht="15.95" customHeight="1">
      <c r="R234" s="68" t="s">
        <v>313</v>
      </c>
      <c r="AJ234" s="68" t="s">
        <v>313</v>
      </c>
    </row>
    <row r="235" spans="18:36" ht="15.95" customHeight="1">
      <c r="R235" s="68" t="s">
        <v>313</v>
      </c>
      <c r="AJ235" s="68" t="s">
        <v>313</v>
      </c>
    </row>
    <row r="236" spans="18:36" ht="15.95" customHeight="1">
      <c r="R236" s="68" t="s">
        <v>313</v>
      </c>
      <c r="AJ236" s="68" t="s">
        <v>313</v>
      </c>
    </row>
    <row r="237" spans="18:36" ht="15.95" customHeight="1">
      <c r="R237" s="68" t="s">
        <v>313</v>
      </c>
      <c r="AJ237" s="68" t="s">
        <v>313</v>
      </c>
    </row>
    <row r="238" spans="18:36" ht="15.95" customHeight="1">
      <c r="R238" s="68" t="s">
        <v>313</v>
      </c>
      <c r="AJ238" s="68" t="s">
        <v>313</v>
      </c>
    </row>
    <row r="239" spans="18:36" ht="15.95" customHeight="1">
      <c r="R239" s="68" t="s">
        <v>313</v>
      </c>
      <c r="AJ239" s="68" t="s">
        <v>313</v>
      </c>
    </row>
    <row r="240" spans="18:36" ht="15.95" customHeight="1">
      <c r="R240" s="68" t="s">
        <v>313</v>
      </c>
      <c r="AJ240" s="68" t="s">
        <v>313</v>
      </c>
    </row>
    <row r="241" spans="18:36" ht="15.95" customHeight="1">
      <c r="R241" s="68" t="s">
        <v>313</v>
      </c>
      <c r="AJ241" s="68" t="s">
        <v>313</v>
      </c>
    </row>
    <row r="242" spans="18:36" ht="15.95" customHeight="1">
      <c r="R242" s="68" t="s">
        <v>313</v>
      </c>
      <c r="AJ242" s="68" t="s">
        <v>313</v>
      </c>
    </row>
    <row r="243" spans="18:36" ht="15.95" customHeight="1">
      <c r="R243" s="68" t="s">
        <v>313</v>
      </c>
      <c r="AJ243" s="68" t="s">
        <v>313</v>
      </c>
    </row>
    <row r="244" spans="18:36" ht="15.95" customHeight="1">
      <c r="R244" s="68" t="s">
        <v>313</v>
      </c>
      <c r="AJ244" s="68" t="s">
        <v>313</v>
      </c>
    </row>
    <row r="245" spans="18:36" ht="15.95" customHeight="1">
      <c r="R245" s="68" t="s">
        <v>313</v>
      </c>
      <c r="AJ245" s="68" t="s">
        <v>313</v>
      </c>
    </row>
    <row r="246" spans="18:36" ht="15.95" customHeight="1">
      <c r="R246" s="68" t="s">
        <v>313</v>
      </c>
      <c r="AJ246" s="68" t="s">
        <v>313</v>
      </c>
    </row>
    <row r="247" spans="18:36" ht="15.95" customHeight="1">
      <c r="R247" s="68" t="s">
        <v>313</v>
      </c>
      <c r="AJ247" s="68" t="s">
        <v>313</v>
      </c>
    </row>
    <row r="248" spans="18:36" ht="15.95" customHeight="1">
      <c r="R248" s="68" t="s">
        <v>313</v>
      </c>
      <c r="AJ248" s="68" t="s">
        <v>313</v>
      </c>
    </row>
    <row r="249" spans="18:36" ht="15.95" customHeight="1">
      <c r="R249" s="68" t="s">
        <v>313</v>
      </c>
      <c r="AJ249" s="68" t="s">
        <v>313</v>
      </c>
    </row>
    <row r="250" spans="18:36" ht="15.95" customHeight="1">
      <c r="R250" s="68" t="s">
        <v>313</v>
      </c>
      <c r="AJ250" s="68" t="s">
        <v>313</v>
      </c>
    </row>
    <row r="251" spans="18:36" ht="15.95" customHeight="1">
      <c r="R251" s="68" t="s">
        <v>313</v>
      </c>
      <c r="AJ251" s="68" t="s">
        <v>313</v>
      </c>
    </row>
    <row r="252" spans="18:36" ht="15.95" customHeight="1">
      <c r="R252" s="68" t="s">
        <v>313</v>
      </c>
      <c r="AJ252" s="68" t="s">
        <v>313</v>
      </c>
    </row>
    <row r="253" spans="18:36" ht="15.95" customHeight="1">
      <c r="R253" s="68" t="s">
        <v>313</v>
      </c>
      <c r="AJ253" s="68" t="s">
        <v>313</v>
      </c>
    </row>
    <row r="254" spans="18:36" ht="15.95" customHeight="1">
      <c r="R254" s="68" t="s">
        <v>313</v>
      </c>
      <c r="AJ254" s="68" t="s">
        <v>313</v>
      </c>
    </row>
    <row r="255" spans="18:36" ht="15.95" customHeight="1">
      <c r="R255" s="68" t="s">
        <v>313</v>
      </c>
      <c r="AJ255" s="68" t="s">
        <v>313</v>
      </c>
    </row>
    <row r="256" spans="18:36" ht="15.95" customHeight="1">
      <c r="R256" s="68" t="s">
        <v>313</v>
      </c>
      <c r="AJ256" s="68" t="s">
        <v>313</v>
      </c>
    </row>
    <row r="257" spans="18:36" ht="15.95" customHeight="1">
      <c r="R257" s="68" t="s">
        <v>313</v>
      </c>
      <c r="AJ257" s="68" t="s">
        <v>313</v>
      </c>
    </row>
    <row r="258" spans="18:36" ht="15.95" customHeight="1">
      <c r="R258" s="68" t="s">
        <v>313</v>
      </c>
      <c r="AJ258" s="68" t="s">
        <v>313</v>
      </c>
    </row>
    <row r="259" spans="18:36" ht="15.95" customHeight="1">
      <c r="R259" s="68" t="s">
        <v>313</v>
      </c>
      <c r="AJ259" s="68" t="s">
        <v>313</v>
      </c>
    </row>
    <row r="260" spans="18:36" ht="15.95" customHeight="1">
      <c r="R260" s="68" t="s">
        <v>313</v>
      </c>
      <c r="AJ260" s="68" t="s">
        <v>313</v>
      </c>
    </row>
    <row r="261" spans="18:36" ht="15.95" customHeight="1">
      <c r="R261" s="68" t="s">
        <v>313</v>
      </c>
      <c r="AJ261" s="68" t="s">
        <v>313</v>
      </c>
    </row>
    <row r="262" spans="18:36" ht="15.95" customHeight="1">
      <c r="R262" s="68" t="s">
        <v>313</v>
      </c>
      <c r="AJ262" s="68" t="s">
        <v>313</v>
      </c>
    </row>
    <row r="263" spans="18:36" ht="15.95" customHeight="1">
      <c r="R263" s="68" t="s">
        <v>313</v>
      </c>
      <c r="AJ263" s="68" t="s">
        <v>313</v>
      </c>
    </row>
    <row r="264" spans="18:36" ht="15.95" customHeight="1">
      <c r="R264" s="68" t="s">
        <v>313</v>
      </c>
      <c r="AJ264" s="68" t="s">
        <v>313</v>
      </c>
    </row>
    <row r="265" spans="18:36" ht="15.95" customHeight="1">
      <c r="R265" s="68" t="s">
        <v>313</v>
      </c>
      <c r="AJ265" s="68" t="s">
        <v>313</v>
      </c>
    </row>
    <row r="266" spans="18:36" ht="15.95" customHeight="1">
      <c r="R266" s="68" t="s">
        <v>313</v>
      </c>
      <c r="AJ266" s="68" t="s">
        <v>313</v>
      </c>
    </row>
    <row r="267" spans="18:36" ht="15.95" customHeight="1">
      <c r="R267" s="68" t="s">
        <v>313</v>
      </c>
      <c r="AJ267" s="68" t="s">
        <v>313</v>
      </c>
    </row>
    <row r="268" spans="18:36" ht="15.95" customHeight="1">
      <c r="R268" s="68" t="s">
        <v>313</v>
      </c>
      <c r="AJ268" s="68" t="s">
        <v>313</v>
      </c>
    </row>
    <row r="269" spans="18:36" ht="15.95" customHeight="1">
      <c r="R269" s="68" t="s">
        <v>313</v>
      </c>
      <c r="AJ269" s="68" t="s">
        <v>313</v>
      </c>
    </row>
    <row r="270" spans="18:36" ht="15.95" customHeight="1">
      <c r="R270" s="68" t="s">
        <v>313</v>
      </c>
      <c r="AJ270" s="68" t="s">
        <v>313</v>
      </c>
    </row>
    <row r="271" spans="18:36" ht="15.95" customHeight="1">
      <c r="R271" s="68" t="s">
        <v>313</v>
      </c>
      <c r="AJ271" s="68" t="s">
        <v>313</v>
      </c>
    </row>
    <row r="272" spans="18:36" ht="15.95" customHeight="1">
      <c r="R272" s="68" t="s">
        <v>313</v>
      </c>
      <c r="AJ272" s="68" t="s">
        <v>313</v>
      </c>
    </row>
    <row r="273" spans="18:36" ht="15.95" customHeight="1">
      <c r="R273" s="68" t="s">
        <v>313</v>
      </c>
      <c r="AJ273" s="68" t="s">
        <v>313</v>
      </c>
    </row>
    <row r="274" spans="18:36" ht="15.95" customHeight="1">
      <c r="R274" s="68" t="s">
        <v>313</v>
      </c>
      <c r="AJ274" s="68" t="s">
        <v>313</v>
      </c>
    </row>
    <row r="275" spans="18:36" ht="15.95" customHeight="1">
      <c r="R275" s="68" t="s">
        <v>313</v>
      </c>
      <c r="AJ275" s="68" t="s">
        <v>313</v>
      </c>
    </row>
    <row r="276" spans="18:36" ht="15.95" customHeight="1">
      <c r="R276" s="68" t="s">
        <v>313</v>
      </c>
      <c r="AJ276" s="68" t="s">
        <v>313</v>
      </c>
    </row>
    <row r="277" spans="18:36" ht="15.95" customHeight="1">
      <c r="R277" s="68" t="s">
        <v>313</v>
      </c>
      <c r="AJ277" s="68" t="s">
        <v>313</v>
      </c>
    </row>
    <row r="278" spans="18:36" ht="15.95" customHeight="1">
      <c r="R278" s="68" t="s">
        <v>313</v>
      </c>
      <c r="AJ278" s="68" t="s">
        <v>313</v>
      </c>
    </row>
    <row r="279" spans="18:36" ht="15.95" customHeight="1">
      <c r="R279" s="68" t="s">
        <v>313</v>
      </c>
      <c r="AJ279" s="68" t="s">
        <v>313</v>
      </c>
    </row>
    <row r="280" spans="18:36" ht="15.95" customHeight="1">
      <c r="R280" s="68" t="s">
        <v>313</v>
      </c>
      <c r="AJ280" s="68" t="s">
        <v>313</v>
      </c>
    </row>
    <row r="281" spans="18:36" ht="15.95" customHeight="1">
      <c r="R281" s="68" t="s">
        <v>313</v>
      </c>
      <c r="AJ281" s="68" t="s">
        <v>313</v>
      </c>
    </row>
    <row r="282" spans="18:36" ht="15.95" customHeight="1">
      <c r="R282" s="68" t="s">
        <v>313</v>
      </c>
      <c r="AJ282" s="68" t="s">
        <v>313</v>
      </c>
    </row>
    <row r="283" spans="18:36" ht="15.95" customHeight="1">
      <c r="R283" s="68" t="s">
        <v>313</v>
      </c>
      <c r="AJ283" s="68" t="s">
        <v>313</v>
      </c>
    </row>
    <row r="284" spans="18:36" ht="15.95" customHeight="1">
      <c r="R284" s="68" t="s">
        <v>313</v>
      </c>
      <c r="AJ284" s="68" t="s">
        <v>313</v>
      </c>
    </row>
    <row r="285" spans="18:36" ht="15.95" customHeight="1">
      <c r="R285" s="68" t="s">
        <v>313</v>
      </c>
      <c r="AJ285" s="68" t="s">
        <v>313</v>
      </c>
    </row>
    <row r="286" spans="18:36" ht="15.95" customHeight="1">
      <c r="R286" s="68" t="s">
        <v>313</v>
      </c>
      <c r="AJ286" s="68" t="s">
        <v>313</v>
      </c>
    </row>
    <row r="287" spans="18:36" ht="15.95" customHeight="1">
      <c r="R287" s="68" t="s">
        <v>313</v>
      </c>
      <c r="AJ287" s="68" t="s">
        <v>313</v>
      </c>
    </row>
    <row r="288" spans="18:36" ht="15.95" customHeight="1">
      <c r="R288" s="68" t="s">
        <v>313</v>
      </c>
      <c r="AJ288" s="68" t="s">
        <v>313</v>
      </c>
    </row>
    <row r="289" spans="18:36" ht="15.95" customHeight="1">
      <c r="R289" s="68" t="s">
        <v>313</v>
      </c>
      <c r="AJ289" s="68" t="s">
        <v>313</v>
      </c>
    </row>
    <row r="290" spans="18:36" ht="15.95" customHeight="1">
      <c r="R290" s="68" t="s">
        <v>313</v>
      </c>
      <c r="AJ290" s="68" t="s">
        <v>313</v>
      </c>
    </row>
    <row r="291" spans="18:36" ht="15.95" customHeight="1">
      <c r="R291" s="68" t="s">
        <v>313</v>
      </c>
      <c r="AJ291" s="68" t="s">
        <v>313</v>
      </c>
    </row>
    <row r="292" spans="18:36" ht="15.95" customHeight="1">
      <c r="R292" s="68" t="s">
        <v>313</v>
      </c>
      <c r="AJ292" s="68" t="s">
        <v>313</v>
      </c>
    </row>
    <row r="293" spans="18:36" ht="15.95" customHeight="1">
      <c r="R293" s="68" t="s">
        <v>313</v>
      </c>
      <c r="AJ293" s="68" t="s">
        <v>313</v>
      </c>
    </row>
    <row r="294" spans="18:36" ht="15.95" customHeight="1">
      <c r="R294" s="68" t="s">
        <v>313</v>
      </c>
      <c r="AJ294" s="68" t="s">
        <v>313</v>
      </c>
    </row>
    <row r="295" spans="18:36" ht="15.95" customHeight="1">
      <c r="R295" s="68" t="s">
        <v>313</v>
      </c>
      <c r="AJ295" s="68" t="s">
        <v>313</v>
      </c>
    </row>
    <row r="296" spans="18:36" ht="15.95" customHeight="1">
      <c r="R296" s="68" t="s">
        <v>313</v>
      </c>
      <c r="AJ296" s="68" t="s">
        <v>313</v>
      </c>
    </row>
    <row r="297" spans="18:36" ht="15.95" customHeight="1">
      <c r="R297" s="68" t="s">
        <v>313</v>
      </c>
      <c r="AJ297" s="68" t="s">
        <v>313</v>
      </c>
    </row>
    <row r="298" spans="18:36" ht="15.95" customHeight="1">
      <c r="R298" s="68" t="s">
        <v>313</v>
      </c>
      <c r="AJ298" s="68" t="s">
        <v>313</v>
      </c>
    </row>
    <row r="299" spans="18:36" ht="15.95" customHeight="1">
      <c r="R299" s="68" t="s">
        <v>313</v>
      </c>
      <c r="AJ299" s="68" t="s">
        <v>313</v>
      </c>
    </row>
    <row r="300" spans="18:36" ht="15.95" customHeight="1">
      <c r="R300" s="68" t="s">
        <v>313</v>
      </c>
      <c r="AJ300" s="68" t="s">
        <v>313</v>
      </c>
    </row>
    <row r="301" spans="18:36" ht="15.95" customHeight="1">
      <c r="R301" s="68" t="s">
        <v>313</v>
      </c>
      <c r="AJ301" s="68" t="s">
        <v>313</v>
      </c>
    </row>
    <row r="302" spans="18:36" ht="15.95" customHeight="1">
      <c r="R302" s="68" t="s">
        <v>313</v>
      </c>
      <c r="AJ302" s="68" t="s">
        <v>313</v>
      </c>
    </row>
    <row r="303" spans="18:36" ht="15.95" customHeight="1">
      <c r="R303" s="68" t="s">
        <v>313</v>
      </c>
      <c r="AJ303" s="68" t="s">
        <v>313</v>
      </c>
    </row>
    <row r="304" spans="18:36" ht="15.95" customHeight="1">
      <c r="R304" s="68" t="s">
        <v>313</v>
      </c>
      <c r="AJ304" s="68" t="s">
        <v>313</v>
      </c>
    </row>
    <row r="305" spans="18:36" ht="15.95" customHeight="1">
      <c r="R305" s="68" t="s">
        <v>313</v>
      </c>
      <c r="AJ305" s="68" t="s">
        <v>313</v>
      </c>
    </row>
    <row r="306" spans="18:36" ht="15.95" customHeight="1">
      <c r="R306" s="68" t="s">
        <v>313</v>
      </c>
      <c r="AJ306" s="68" t="s">
        <v>313</v>
      </c>
    </row>
    <row r="307" spans="18:36" ht="15.95" customHeight="1">
      <c r="R307" s="68" t="s">
        <v>313</v>
      </c>
      <c r="AJ307" s="68" t="s">
        <v>313</v>
      </c>
    </row>
    <row r="308" spans="18:36" ht="15.95" customHeight="1">
      <c r="R308" s="68" t="s">
        <v>313</v>
      </c>
      <c r="AJ308" s="68" t="s">
        <v>313</v>
      </c>
    </row>
    <row r="309" spans="18:36" ht="15.95" customHeight="1">
      <c r="R309" s="68" t="s">
        <v>313</v>
      </c>
      <c r="AJ309" s="68" t="s">
        <v>313</v>
      </c>
    </row>
    <row r="310" spans="18:36" ht="15.95" customHeight="1">
      <c r="R310" s="68" t="s">
        <v>313</v>
      </c>
      <c r="AJ310" s="68" t="s">
        <v>313</v>
      </c>
    </row>
    <row r="311" spans="18:36" ht="15.95" customHeight="1">
      <c r="R311" s="68" t="s">
        <v>313</v>
      </c>
      <c r="AJ311" s="68" t="s">
        <v>313</v>
      </c>
    </row>
    <row r="312" spans="18:36" ht="15.95" customHeight="1">
      <c r="R312" s="68" t="s">
        <v>313</v>
      </c>
      <c r="AJ312" s="68" t="s">
        <v>313</v>
      </c>
    </row>
    <row r="313" spans="18:36" ht="15.95" customHeight="1">
      <c r="R313" s="68" t="s">
        <v>313</v>
      </c>
      <c r="AJ313" s="68" t="s">
        <v>313</v>
      </c>
    </row>
    <row r="314" spans="18:36" ht="15.95" customHeight="1">
      <c r="R314" s="68" t="s">
        <v>313</v>
      </c>
      <c r="AJ314" s="68" t="s">
        <v>313</v>
      </c>
    </row>
    <row r="315" spans="18:36" ht="15.95" customHeight="1">
      <c r="R315" s="68" t="s">
        <v>313</v>
      </c>
      <c r="AJ315" s="68" t="s">
        <v>313</v>
      </c>
    </row>
    <row r="316" spans="18:36" ht="15.95" customHeight="1">
      <c r="R316" s="68" t="s">
        <v>313</v>
      </c>
      <c r="AJ316" s="68" t="s">
        <v>313</v>
      </c>
    </row>
    <row r="317" spans="18:36" ht="15.95" customHeight="1">
      <c r="R317" s="68" t="s">
        <v>313</v>
      </c>
      <c r="AJ317" s="68" t="s">
        <v>313</v>
      </c>
    </row>
    <row r="318" spans="18:36" ht="15.95" customHeight="1">
      <c r="R318" s="68" t="s">
        <v>313</v>
      </c>
      <c r="AJ318" s="68" t="s">
        <v>313</v>
      </c>
    </row>
    <row r="319" spans="18:36" ht="15.95" customHeight="1">
      <c r="R319" s="68" t="s">
        <v>313</v>
      </c>
      <c r="AJ319" s="68" t="s">
        <v>313</v>
      </c>
    </row>
    <row r="320" spans="18:36" ht="15.95" customHeight="1">
      <c r="R320" s="68" t="s">
        <v>313</v>
      </c>
      <c r="AJ320" s="68" t="s">
        <v>313</v>
      </c>
    </row>
    <row r="321" spans="18:36" ht="15.95" customHeight="1">
      <c r="R321" s="68" t="s">
        <v>313</v>
      </c>
      <c r="AJ321" s="68" t="s">
        <v>313</v>
      </c>
    </row>
    <row r="322" spans="18:36" ht="15.95" customHeight="1">
      <c r="R322" s="68" t="s">
        <v>313</v>
      </c>
      <c r="AJ322" s="68" t="s">
        <v>313</v>
      </c>
    </row>
    <row r="323" spans="18:36" ht="15.95" customHeight="1">
      <c r="R323" s="68" t="s">
        <v>313</v>
      </c>
      <c r="AJ323" s="68" t="s">
        <v>313</v>
      </c>
    </row>
    <row r="324" spans="18:36" ht="15.95" customHeight="1">
      <c r="R324" s="68" t="s">
        <v>313</v>
      </c>
      <c r="AJ324" s="68" t="s">
        <v>313</v>
      </c>
    </row>
    <row r="325" spans="18:36" ht="15.95" customHeight="1">
      <c r="R325" s="68" t="s">
        <v>313</v>
      </c>
      <c r="AJ325" s="68" t="s">
        <v>313</v>
      </c>
    </row>
    <row r="326" spans="18:36" ht="15.95" customHeight="1">
      <c r="R326" s="68" t="s">
        <v>313</v>
      </c>
      <c r="AJ326" s="68" t="s">
        <v>313</v>
      </c>
    </row>
    <row r="327" spans="18:36" ht="15.95" customHeight="1">
      <c r="R327" s="68" t="s">
        <v>313</v>
      </c>
      <c r="AJ327" s="68" t="s">
        <v>313</v>
      </c>
    </row>
    <row r="328" spans="18:36" ht="15.95" customHeight="1">
      <c r="R328" s="68" t="s">
        <v>313</v>
      </c>
      <c r="AJ328" s="68" t="s">
        <v>313</v>
      </c>
    </row>
    <row r="329" spans="18:36" ht="15.95" customHeight="1">
      <c r="R329" s="68" t="s">
        <v>313</v>
      </c>
      <c r="AJ329" s="68" t="s">
        <v>313</v>
      </c>
    </row>
    <row r="330" spans="18:36" ht="15.95" customHeight="1">
      <c r="R330" s="68" t="s">
        <v>313</v>
      </c>
      <c r="AJ330" s="68" t="s">
        <v>313</v>
      </c>
    </row>
    <row r="331" spans="18:36" ht="15.95" customHeight="1">
      <c r="R331" s="68" t="s">
        <v>313</v>
      </c>
      <c r="AJ331" s="68" t="s">
        <v>313</v>
      </c>
    </row>
    <row r="332" spans="18:36" ht="15.95" customHeight="1">
      <c r="R332" s="68" t="s">
        <v>313</v>
      </c>
      <c r="AJ332" s="68" t="s">
        <v>313</v>
      </c>
    </row>
    <row r="333" spans="18:36" ht="15.95" customHeight="1">
      <c r="R333" s="68" t="s">
        <v>313</v>
      </c>
      <c r="AJ333" s="68" t="s">
        <v>313</v>
      </c>
    </row>
    <row r="334" spans="18:36" ht="15.95" customHeight="1">
      <c r="R334" s="68" t="s">
        <v>313</v>
      </c>
      <c r="AJ334" s="68" t="s">
        <v>313</v>
      </c>
    </row>
    <row r="335" spans="18:36" ht="15.95" customHeight="1">
      <c r="R335" s="68" t="s">
        <v>313</v>
      </c>
      <c r="AJ335" s="68" t="s">
        <v>313</v>
      </c>
    </row>
    <row r="336" spans="18:36" ht="15.95" customHeight="1">
      <c r="R336" s="68" t="s">
        <v>313</v>
      </c>
      <c r="AJ336" s="68" t="s">
        <v>313</v>
      </c>
    </row>
    <row r="337" spans="18:36" ht="15.95" customHeight="1">
      <c r="R337" s="68" t="s">
        <v>313</v>
      </c>
      <c r="AJ337" s="68" t="s">
        <v>313</v>
      </c>
    </row>
    <row r="338" spans="18:36" ht="15.95" customHeight="1">
      <c r="R338" s="68" t="s">
        <v>313</v>
      </c>
      <c r="AJ338" s="68" t="s">
        <v>313</v>
      </c>
    </row>
    <row r="339" spans="18:36" ht="15.95" customHeight="1">
      <c r="R339" s="68" t="s">
        <v>313</v>
      </c>
      <c r="AJ339" s="68" t="s">
        <v>313</v>
      </c>
    </row>
    <row r="340" spans="18:36" ht="15.95" customHeight="1">
      <c r="R340" s="68" t="s">
        <v>313</v>
      </c>
      <c r="AJ340" s="68" t="s">
        <v>313</v>
      </c>
    </row>
    <row r="341" spans="18:36" ht="15.95" customHeight="1">
      <c r="R341" s="68" t="s">
        <v>313</v>
      </c>
      <c r="AJ341" s="68" t="s">
        <v>313</v>
      </c>
    </row>
    <row r="342" spans="18:36" ht="15.95" customHeight="1">
      <c r="R342" s="68" t="s">
        <v>313</v>
      </c>
      <c r="AJ342" s="68" t="s">
        <v>313</v>
      </c>
    </row>
    <row r="343" spans="18:36" ht="15.95" customHeight="1">
      <c r="R343" s="68" t="s">
        <v>313</v>
      </c>
      <c r="AJ343" s="68" t="s">
        <v>313</v>
      </c>
    </row>
    <row r="344" spans="18:36" ht="15.95" customHeight="1">
      <c r="R344" s="68" t="s">
        <v>313</v>
      </c>
      <c r="AJ344" s="68" t="s">
        <v>313</v>
      </c>
    </row>
    <row r="345" spans="18:36" ht="15.95" customHeight="1">
      <c r="R345" s="68" t="s">
        <v>313</v>
      </c>
      <c r="AJ345" s="68" t="s">
        <v>313</v>
      </c>
    </row>
    <row r="346" spans="18:36" ht="15.95" customHeight="1">
      <c r="R346" s="68" t="s">
        <v>313</v>
      </c>
      <c r="AJ346" s="68" t="s">
        <v>313</v>
      </c>
    </row>
    <row r="347" spans="18:36" ht="15.95" customHeight="1">
      <c r="R347" s="68" t="s">
        <v>313</v>
      </c>
      <c r="AJ347" s="68" t="s">
        <v>313</v>
      </c>
    </row>
    <row r="348" spans="18:36" ht="15.95" customHeight="1">
      <c r="R348" s="68" t="s">
        <v>313</v>
      </c>
      <c r="AJ348" s="68" t="s">
        <v>313</v>
      </c>
    </row>
    <row r="349" spans="18:36" ht="15.95" customHeight="1">
      <c r="R349" s="68" t="s">
        <v>313</v>
      </c>
      <c r="AJ349" s="68" t="s">
        <v>313</v>
      </c>
    </row>
    <row r="350" spans="18:36" ht="15.95" customHeight="1">
      <c r="R350" s="68" t="s">
        <v>313</v>
      </c>
      <c r="AJ350" s="68" t="s">
        <v>313</v>
      </c>
    </row>
    <row r="351" spans="18:36" ht="15.95" customHeight="1">
      <c r="R351" s="68" t="s">
        <v>313</v>
      </c>
      <c r="AJ351" s="68" t="s">
        <v>313</v>
      </c>
    </row>
    <row r="352" spans="18:36" ht="15.95" customHeight="1">
      <c r="R352" s="68" t="s">
        <v>313</v>
      </c>
      <c r="AJ352" s="68" t="s">
        <v>313</v>
      </c>
    </row>
    <row r="353" spans="18:36" ht="15.95" customHeight="1">
      <c r="R353" s="68" t="s">
        <v>313</v>
      </c>
      <c r="AJ353" s="68" t="s">
        <v>313</v>
      </c>
    </row>
    <row r="354" spans="18:36" ht="15.95" customHeight="1">
      <c r="R354" s="68" t="s">
        <v>313</v>
      </c>
      <c r="AJ354" s="68" t="s">
        <v>313</v>
      </c>
    </row>
    <row r="355" spans="18:36" ht="15.95" customHeight="1">
      <c r="R355" s="68" t="s">
        <v>313</v>
      </c>
      <c r="AJ355" s="68" t="s">
        <v>313</v>
      </c>
    </row>
    <row r="356" spans="18:36" ht="15.95" customHeight="1">
      <c r="R356" s="68" t="s">
        <v>313</v>
      </c>
      <c r="AJ356" s="68" t="s">
        <v>313</v>
      </c>
    </row>
    <row r="357" spans="18:36" ht="15.95" customHeight="1">
      <c r="R357" s="68" t="s">
        <v>313</v>
      </c>
      <c r="AJ357" s="68" t="s">
        <v>313</v>
      </c>
    </row>
    <row r="358" spans="18:36" ht="15.95" customHeight="1">
      <c r="R358" s="68" t="s">
        <v>313</v>
      </c>
      <c r="AJ358" s="68" t="s">
        <v>313</v>
      </c>
    </row>
    <row r="359" spans="18:36" ht="15.95" customHeight="1">
      <c r="R359" s="68" t="s">
        <v>313</v>
      </c>
      <c r="AJ359" s="68" t="s">
        <v>313</v>
      </c>
    </row>
    <row r="360" spans="18:36" ht="15.95" customHeight="1">
      <c r="R360" s="68" t="s">
        <v>313</v>
      </c>
      <c r="AJ360" s="68" t="s">
        <v>313</v>
      </c>
    </row>
    <row r="361" spans="18:36" ht="15.95" customHeight="1">
      <c r="R361" s="68" t="s">
        <v>313</v>
      </c>
      <c r="AJ361" s="68" t="s">
        <v>313</v>
      </c>
    </row>
    <row r="362" spans="18:36" ht="15.95" customHeight="1">
      <c r="R362" s="68" t="s">
        <v>313</v>
      </c>
      <c r="AJ362" s="68" t="s">
        <v>313</v>
      </c>
    </row>
    <row r="363" spans="18:36" ht="15.95" customHeight="1">
      <c r="R363" s="68" t="s">
        <v>313</v>
      </c>
      <c r="AJ363" s="68" t="s">
        <v>313</v>
      </c>
    </row>
    <row r="364" spans="18:36" ht="15.95" customHeight="1">
      <c r="R364" s="68" t="s">
        <v>313</v>
      </c>
      <c r="AJ364" s="68" t="s">
        <v>313</v>
      </c>
    </row>
    <row r="365" spans="18:36" ht="15.95" customHeight="1">
      <c r="R365" s="68" t="s">
        <v>313</v>
      </c>
      <c r="AJ365" s="68" t="s">
        <v>313</v>
      </c>
    </row>
    <row r="366" spans="18:36" ht="15.95" customHeight="1">
      <c r="R366" s="68" t="s">
        <v>313</v>
      </c>
      <c r="AJ366" s="68" t="s">
        <v>313</v>
      </c>
    </row>
    <row r="367" spans="18:36" ht="15.95" customHeight="1">
      <c r="R367" s="68" t="s">
        <v>313</v>
      </c>
      <c r="AJ367" s="68" t="s">
        <v>313</v>
      </c>
    </row>
    <row r="368" spans="18:36" ht="15.95" customHeight="1">
      <c r="R368" s="68" t="s">
        <v>313</v>
      </c>
      <c r="AJ368" s="68" t="s">
        <v>313</v>
      </c>
    </row>
    <row r="369" spans="18:36" ht="15.95" customHeight="1">
      <c r="R369" s="68" t="s">
        <v>313</v>
      </c>
      <c r="AJ369" s="68" t="s">
        <v>313</v>
      </c>
    </row>
    <row r="370" spans="18:36" ht="15.95" customHeight="1">
      <c r="R370" s="68" t="s">
        <v>313</v>
      </c>
      <c r="AJ370" s="68" t="s">
        <v>313</v>
      </c>
    </row>
    <row r="371" spans="18:36" ht="15.95" customHeight="1">
      <c r="R371" s="68" t="s">
        <v>313</v>
      </c>
      <c r="AJ371" s="68" t="s">
        <v>313</v>
      </c>
    </row>
    <row r="372" spans="18:36" ht="15.95" customHeight="1">
      <c r="R372" s="68" t="s">
        <v>313</v>
      </c>
      <c r="AJ372" s="68" t="s">
        <v>313</v>
      </c>
    </row>
    <row r="373" spans="18:36" ht="15.95" customHeight="1">
      <c r="R373" s="68" t="s">
        <v>313</v>
      </c>
      <c r="AJ373" s="68" t="s">
        <v>313</v>
      </c>
    </row>
    <row r="374" spans="18:36" ht="15.95" customHeight="1">
      <c r="R374" s="68" t="s">
        <v>313</v>
      </c>
      <c r="AJ374" s="68" t="s">
        <v>313</v>
      </c>
    </row>
    <row r="375" spans="18:36" ht="15.95" customHeight="1">
      <c r="R375" s="68" t="s">
        <v>313</v>
      </c>
      <c r="AJ375" s="68" t="s">
        <v>313</v>
      </c>
    </row>
    <row r="376" spans="18:36" ht="15.95" customHeight="1">
      <c r="R376" s="68" t="s">
        <v>313</v>
      </c>
      <c r="AJ376" s="68" t="s">
        <v>313</v>
      </c>
    </row>
    <row r="377" spans="18:36" ht="15.95" customHeight="1">
      <c r="R377" s="68" t="s">
        <v>313</v>
      </c>
      <c r="AJ377" s="68" t="s">
        <v>313</v>
      </c>
    </row>
    <row r="378" spans="18:36" ht="15.95" customHeight="1">
      <c r="R378" s="68" t="s">
        <v>313</v>
      </c>
      <c r="AJ378" s="68" t="s">
        <v>313</v>
      </c>
    </row>
    <row r="379" spans="18:36" ht="15.95" customHeight="1">
      <c r="R379" s="68" t="s">
        <v>313</v>
      </c>
      <c r="AJ379" s="68" t="s">
        <v>313</v>
      </c>
    </row>
    <row r="380" spans="18:36" ht="15.95" customHeight="1">
      <c r="R380" s="68" t="s">
        <v>313</v>
      </c>
      <c r="AJ380" s="68" t="s">
        <v>313</v>
      </c>
    </row>
    <row r="381" spans="18:36" ht="15.95" customHeight="1">
      <c r="R381" s="68" t="s">
        <v>313</v>
      </c>
      <c r="AJ381" s="68" t="s">
        <v>313</v>
      </c>
    </row>
    <row r="382" spans="18:36" ht="15.95" customHeight="1">
      <c r="R382" s="68" t="s">
        <v>313</v>
      </c>
      <c r="AJ382" s="68" t="s">
        <v>313</v>
      </c>
    </row>
    <row r="383" spans="18:36" ht="15.95" customHeight="1">
      <c r="R383" s="68" t="s">
        <v>313</v>
      </c>
      <c r="AJ383" s="68" t="s">
        <v>313</v>
      </c>
    </row>
    <row r="384" spans="18:36" ht="15.95" customHeight="1">
      <c r="R384" s="68" t="s">
        <v>313</v>
      </c>
      <c r="AJ384" s="68" t="s">
        <v>313</v>
      </c>
    </row>
    <row r="385" spans="18:36" ht="15.95" customHeight="1">
      <c r="R385" s="68" t="s">
        <v>313</v>
      </c>
      <c r="AJ385" s="68" t="s">
        <v>313</v>
      </c>
    </row>
    <row r="386" spans="18:36" ht="15.95" customHeight="1">
      <c r="R386" s="68" t="s">
        <v>313</v>
      </c>
      <c r="AJ386" s="68" t="s">
        <v>313</v>
      </c>
    </row>
    <row r="387" spans="18:36" ht="15.95" customHeight="1">
      <c r="R387" s="68" t="s">
        <v>313</v>
      </c>
      <c r="AJ387" s="68" t="s">
        <v>313</v>
      </c>
    </row>
    <row r="388" spans="18:36" ht="15.95" customHeight="1">
      <c r="R388" s="68" t="s">
        <v>313</v>
      </c>
      <c r="AJ388" s="68" t="s">
        <v>313</v>
      </c>
    </row>
    <row r="389" spans="18:36" ht="15.95" customHeight="1">
      <c r="R389" s="68" t="s">
        <v>313</v>
      </c>
      <c r="AJ389" s="68" t="s">
        <v>313</v>
      </c>
    </row>
    <row r="390" spans="18:36" ht="15.95" customHeight="1">
      <c r="R390" s="68" t="s">
        <v>313</v>
      </c>
      <c r="AJ390" s="68" t="s">
        <v>313</v>
      </c>
    </row>
    <row r="391" spans="18:36" ht="15.95" customHeight="1">
      <c r="R391" s="68" t="s">
        <v>313</v>
      </c>
      <c r="AJ391" s="68" t="s">
        <v>313</v>
      </c>
    </row>
    <row r="392" spans="18:36" ht="15.95" customHeight="1">
      <c r="R392" s="68" t="s">
        <v>313</v>
      </c>
      <c r="AJ392" s="68" t="s">
        <v>313</v>
      </c>
    </row>
    <row r="393" spans="18:36" ht="15.95" customHeight="1">
      <c r="R393" s="68" t="s">
        <v>313</v>
      </c>
      <c r="AJ393" s="68" t="s">
        <v>313</v>
      </c>
    </row>
    <row r="394" spans="18:36" ht="15.95" customHeight="1">
      <c r="R394" s="68" t="s">
        <v>313</v>
      </c>
      <c r="AJ394" s="68" t="s">
        <v>313</v>
      </c>
    </row>
    <row r="395" spans="18:36" ht="15.95" customHeight="1">
      <c r="R395" s="68" t="s">
        <v>313</v>
      </c>
      <c r="AJ395" s="68" t="s">
        <v>313</v>
      </c>
    </row>
    <row r="396" spans="18:36" ht="15.95" customHeight="1">
      <c r="R396" s="68" t="s">
        <v>313</v>
      </c>
      <c r="AJ396" s="68" t="s">
        <v>313</v>
      </c>
    </row>
    <row r="397" spans="18:36" ht="15.95" customHeight="1">
      <c r="R397" s="68" t="s">
        <v>313</v>
      </c>
      <c r="AJ397" s="68" t="s">
        <v>313</v>
      </c>
    </row>
    <row r="398" spans="18:36" ht="15.95" customHeight="1">
      <c r="R398" s="68" t="s">
        <v>313</v>
      </c>
      <c r="AJ398" s="68" t="s">
        <v>313</v>
      </c>
    </row>
    <row r="399" spans="18:36" ht="15.95" customHeight="1">
      <c r="R399" s="68" t="s">
        <v>313</v>
      </c>
      <c r="AJ399" s="68" t="s">
        <v>313</v>
      </c>
    </row>
    <row r="400" spans="18:36" ht="15.95" customHeight="1">
      <c r="R400" s="68" t="s">
        <v>313</v>
      </c>
      <c r="AJ400" s="68" t="s">
        <v>313</v>
      </c>
    </row>
    <row r="401" spans="18:36" ht="15.95" customHeight="1">
      <c r="R401" s="68" t="s">
        <v>313</v>
      </c>
      <c r="AJ401" s="68" t="s">
        <v>313</v>
      </c>
    </row>
    <row r="402" spans="18:36" ht="15.95" customHeight="1">
      <c r="R402" s="68" t="s">
        <v>313</v>
      </c>
      <c r="AJ402" s="68" t="s">
        <v>313</v>
      </c>
    </row>
    <row r="403" spans="18:36" ht="15.95" customHeight="1">
      <c r="R403" s="68" t="s">
        <v>313</v>
      </c>
      <c r="AJ403" s="68" t="s">
        <v>313</v>
      </c>
    </row>
    <row r="404" spans="18:36" ht="15.95" customHeight="1">
      <c r="R404" s="68" t="s">
        <v>313</v>
      </c>
      <c r="AJ404" s="68" t="s">
        <v>313</v>
      </c>
    </row>
    <row r="405" spans="18:36" ht="15.95" customHeight="1">
      <c r="R405" s="68" t="s">
        <v>313</v>
      </c>
      <c r="AJ405" s="68" t="s">
        <v>313</v>
      </c>
    </row>
    <row r="406" spans="18:36" ht="15.95" customHeight="1">
      <c r="R406" s="68" t="s">
        <v>313</v>
      </c>
      <c r="AJ406" s="68" t="s">
        <v>313</v>
      </c>
    </row>
    <row r="407" spans="18:36" ht="15.95" customHeight="1">
      <c r="R407" s="68" t="s">
        <v>313</v>
      </c>
      <c r="AJ407" s="68" t="s">
        <v>313</v>
      </c>
    </row>
    <row r="408" spans="18:36" ht="15.95" customHeight="1">
      <c r="R408" s="68" t="s">
        <v>313</v>
      </c>
      <c r="AJ408" s="68" t="s">
        <v>313</v>
      </c>
    </row>
    <row r="409" spans="18:36" ht="15.95" customHeight="1">
      <c r="R409" s="68" t="s">
        <v>313</v>
      </c>
      <c r="AJ409" s="68" t="s">
        <v>313</v>
      </c>
    </row>
    <row r="410" spans="18:36" ht="15.95" customHeight="1">
      <c r="R410" s="68" t="s">
        <v>313</v>
      </c>
      <c r="AJ410" s="68" t="s">
        <v>313</v>
      </c>
    </row>
    <row r="411" spans="18:36" ht="15.95" customHeight="1">
      <c r="R411" s="68" t="s">
        <v>313</v>
      </c>
      <c r="AJ411" s="68" t="s">
        <v>313</v>
      </c>
    </row>
    <row r="412" spans="18:36" ht="15.95" customHeight="1">
      <c r="R412" s="68" t="s">
        <v>313</v>
      </c>
      <c r="AJ412" s="68" t="s">
        <v>313</v>
      </c>
    </row>
    <row r="413" spans="18:36" ht="15.95" customHeight="1">
      <c r="R413" s="68" t="s">
        <v>313</v>
      </c>
      <c r="AJ413" s="68" t="s">
        <v>313</v>
      </c>
    </row>
    <row r="414" spans="18:36" ht="15.95" customHeight="1">
      <c r="R414" s="68" t="s">
        <v>313</v>
      </c>
      <c r="AJ414" s="68" t="s">
        <v>313</v>
      </c>
    </row>
    <row r="415" spans="18:36" ht="15.95" customHeight="1">
      <c r="R415" s="68" t="s">
        <v>313</v>
      </c>
      <c r="AJ415" s="68" t="s">
        <v>313</v>
      </c>
    </row>
    <row r="416" spans="18:36" ht="15.95" customHeight="1">
      <c r="R416" s="68" t="s">
        <v>313</v>
      </c>
      <c r="AJ416" s="68" t="s">
        <v>313</v>
      </c>
    </row>
    <row r="417" spans="18:36" ht="15.95" customHeight="1">
      <c r="R417" s="68" t="s">
        <v>313</v>
      </c>
      <c r="AJ417" s="68" t="s">
        <v>313</v>
      </c>
    </row>
    <row r="418" spans="18:36" ht="15.95" customHeight="1">
      <c r="R418" s="68" t="s">
        <v>313</v>
      </c>
      <c r="AJ418" s="68" t="s">
        <v>313</v>
      </c>
    </row>
    <row r="419" spans="18:36" ht="15.95" customHeight="1">
      <c r="R419" s="68" t="s">
        <v>313</v>
      </c>
      <c r="AJ419" s="68" t="s">
        <v>313</v>
      </c>
    </row>
    <row r="420" spans="18:36" ht="15.95" customHeight="1">
      <c r="R420" s="68" t="s">
        <v>313</v>
      </c>
      <c r="AJ420" s="68" t="s">
        <v>313</v>
      </c>
    </row>
    <row r="421" spans="18:36" ht="15.95" customHeight="1">
      <c r="R421" s="68" t="s">
        <v>313</v>
      </c>
      <c r="AJ421" s="68" t="s">
        <v>313</v>
      </c>
    </row>
    <row r="422" spans="18:36" ht="15.95" customHeight="1">
      <c r="R422" s="68" t="s">
        <v>313</v>
      </c>
      <c r="AJ422" s="68" t="s">
        <v>313</v>
      </c>
    </row>
    <row r="423" spans="18:36" ht="15.95" customHeight="1">
      <c r="R423" s="68" t="s">
        <v>313</v>
      </c>
      <c r="AJ423" s="68" t="s">
        <v>313</v>
      </c>
    </row>
    <row r="424" spans="18:36" ht="15.95" customHeight="1">
      <c r="R424" s="68" t="s">
        <v>313</v>
      </c>
      <c r="AJ424" s="68" t="s">
        <v>313</v>
      </c>
    </row>
    <row r="425" spans="18:36" ht="15.95" customHeight="1">
      <c r="R425" s="68" t="s">
        <v>313</v>
      </c>
      <c r="AJ425" s="68" t="s">
        <v>313</v>
      </c>
    </row>
    <row r="426" spans="18:36" ht="15.95" customHeight="1">
      <c r="R426" s="68" t="s">
        <v>313</v>
      </c>
      <c r="AJ426" s="68" t="s">
        <v>313</v>
      </c>
    </row>
    <row r="427" spans="18:36" ht="15.95" customHeight="1">
      <c r="R427" s="68" t="s">
        <v>313</v>
      </c>
      <c r="AJ427" s="68" t="s">
        <v>313</v>
      </c>
    </row>
    <row r="428" spans="18:36" ht="15.95" customHeight="1">
      <c r="R428" s="68" t="s">
        <v>313</v>
      </c>
      <c r="AJ428" s="68" t="s">
        <v>313</v>
      </c>
    </row>
    <row r="429" spans="18:36" ht="15.95" customHeight="1">
      <c r="R429" s="68" t="s">
        <v>313</v>
      </c>
      <c r="AJ429" s="68" t="s">
        <v>313</v>
      </c>
    </row>
    <row r="430" spans="18:36" ht="15.95" customHeight="1">
      <c r="R430" s="68" t="s">
        <v>313</v>
      </c>
      <c r="AJ430" s="68" t="s">
        <v>313</v>
      </c>
    </row>
    <row r="431" spans="18:36" ht="15.95" customHeight="1">
      <c r="R431" s="68" t="s">
        <v>313</v>
      </c>
      <c r="AJ431" s="68" t="s">
        <v>313</v>
      </c>
    </row>
    <row r="432" spans="18:36" ht="15.95" customHeight="1">
      <c r="R432" s="68" t="s">
        <v>313</v>
      </c>
      <c r="AJ432" s="68" t="s">
        <v>313</v>
      </c>
    </row>
    <row r="433" spans="18:36" ht="15.95" customHeight="1">
      <c r="R433" s="68" t="s">
        <v>313</v>
      </c>
      <c r="AJ433" s="68" t="s">
        <v>313</v>
      </c>
    </row>
    <row r="434" spans="18:36" ht="15.95" customHeight="1">
      <c r="R434" s="68" t="s">
        <v>313</v>
      </c>
      <c r="AJ434" s="68" t="s">
        <v>313</v>
      </c>
    </row>
    <row r="435" spans="18:36" ht="15.95" customHeight="1">
      <c r="R435" s="68" t="s">
        <v>313</v>
      </c>
      <c r="AJ435" s="68" t="s">
        <v>313</v>
      </c>
    </row>
    <row r="436" spans="18:36" ht="15.95" customHeight="1">
      <c r="R436" s="68" t="s">
        <v>313</v>
      </c>
      <c r="AJ436" s="68" t="s">
        <v>313</v>
      </c>
    </row>
    <row r="437" spans="18:36" ht="15.95" customHeight="1">
      <c r="R437" s="68" t="s">
        <v>313</v>
      </c>
      <c r="AJ437" s="68" t="s">
        <v>313</v>
      </c>
    </row>
    <row r="438" spans="18:36" ht="15.95" customHeight="1">
      <c r="R438" s="68" t="s">
        <v>313</v>
      </c>
      <c r="AJ438" s="68" t="s">
        <v>313</v>
      </c>
    </row>
    <row r="439" spans="18:36" ht="15.95" customHeight="1">
      <c r="R439" s="68" t="s">
        <v>313</v>
      </c>
      <c r="AJ439" s="68" t="s">
        <v>313</v>
      </c>
    </row>
    <row r="440" spans="18:36" ht="15.95" customHeight="1">
      <c r="R440" s="68" t="s">
        <v>313</v>
      </c>
      <c r="AJ440" s="68" t="s">
        <v>313</v>
      </c>
    </row>
    <row r="441" spans="18:36" ht="15.95" customHeight="1">
      <c r="R441" s="68" t="s">
        <v>313</v>
      </c>
      <c r="AJ441" s="68" t="s">
        <v>313</v>
      </c>
    </row>
    <row r="442" spans="18:36" ht="15.95" customHeight="1">
      <c r="R442" s="68" t="s">
        <v>313</v>
      </c>
      <c r="AJ442" s="68" t="s">
        <v>313</v>
      </c>
    </row>
    <row r="443" spans="18:36" ht="15.95" customHeight="1">
      <c r="R443" s="68" t="s">
        <v>313</v>
      </c>
      <c r="AJ443" s="68" t="s">
        <v>313</v>
      </c>
    </row>
    <row r="444" spans="18:36" ht="15.95" customHeight="1">
      <c r="R444" s="68" t="s">
        <v>313</v>
      </c>
      <c r="AJ444" s="68" t="s">
        <v>313</v>
      </c>
    </row>
    <row r="445" spans="18:36" ht="15.95" customHeight="1">
      <c r="R445" s="68" t="s">
        <v>313</v>
      </c>
      <c r="AJ445" s="68" t="s">
        <v>313</v>
      </c>
    </row>
    <row r="446" spans="18:36" ht="15.95" customHeight="1">
      <c r="R446" s="68" t="s">
        <v>313</v>
      </c>
      <c r="AJ446" s="68" t="s">
        <v>313</v>
      </c>
    </row>
    <row r="447" spans="18:36" ht="15.95" customHeight="1">
      <c r="R447" s="68" t="s">
        <v>313</v>
      </c>
      <c r="AJ447" s="68" t="s">
        <v>313</v>
      </c>
    </row>
    <row r="448" spans="18:36" ht="15.95" customHeight="1">
      <c r="R448" s="68" t="s">
        <v>313</v>
      </c>
      <c r="AJ448" s="68" t="s">
        <v>313</v>
      </c>
    </row>
    <row r="449" spans="18:36" ht="15.95" customHeight="1">
      <c r="R449" s="68" t="s">
        <v>313</v>
      </c>
      <c r="AJ449" s="68" t="s">
        <v>313</v>
      </c>
    </row>
    <row r="450" spans="18:36" ht="15.95" customHeight="1">
      <c r="R450" s="68" t="s">
        <v>313</v>
      </c>
      <c r="AJ450" s="68" t="s">
        <v>313</v>
      </c>
    </row>
    <row r="451" spans="18:36" ht="15.95" customHeight="1">
      <c r="R451" s="68" t="s">
        <v>313</v>
      </c>
      <c r="AJ451" s="68" t="s">
        <v>313</v>
      </c>
    </row>
    <row r="452" spans="18:36" ht="15.95" customHeight="1">
      <c r="R452" s="68" t="s">
        <v>313</v>
      </c>
      <c r="AJ452" s="68" t="s">
        <v>313</v>
      </c>
    </row>
    <row r="453" spans="18:36" ht="15.95" customHeight="1">
      <c r="R453" s="68" t="s">
        <v>313</v>
      </c>
      <c r="AJ453" s="68" t="s">
        <v>313</v>
      </c>
    </row>
    <row r="454" spans="18:36" ht="15.95" customHeight="1">
      <c r="R454" s="68" t="s">
        <v>313</v>
      </c>
      <c r="AJ454" s="68" t="s">
        <v>313</v>
      </c>
    </row>
    <row r="455" spans="18:36" ht="15.95" customHeight="1">
      <c r="R455" s="68" t="s">
        <v>313</v>
      </c>
      <c r="AJ455" s="68" t="s">
        <v>313</v>
      </c>
    </row>
    <row r="456" spans="18:36" ht="15.95" customHeight="1">
      <c r="R456" s="68" t="s">
        <v>313</v>
      </c>
      <c r="AJ456" s="68" t="s">
        <v>313</v>
      </c>
    </row>
    <row r="457" spans="18:36" ht="15.95" customHeight="1">
      <c r="R457" s="68" t="s">
        <v>313</v>
      </c>
      <c r="AJ457" s="68" t="s">
        <v>313</v>
      </c>
    </row>
    <row r="458" spans="18:36" ht="15.95" customHeight="1">
      <c r="R458" s="68" t="s">
        <v>313</v>
      </c>
      <c r="AJ458" s="68" t="s">
        <v>313</v>
      </c>
    </row>
    <row r="459" spans="18:36" ht="15.95" customHeight="1">
      <c r="R459" s="68" t="s">
        <v>313</v>
      </c>
      <c r="AJ459" s="68" t="s">
        <v>313</v>
      </c>
    </row>
    <row r="460" spans="18:36" ht="15.95" customHeight="1">
      <c r="R460" s="68" t="s">
        <v>313</v>
      </c>
      <c r="AJ460" s="68" t="s">
        <v>313</v>
      </c>
    </row>
    <row r="461" spans="18:36" ht="15.95" customHeight="1">
      <c r="R461" s="68" t="s">
        <v>313</v>
      </c>
      <c r="AJ461" s="68" t="s">
        <v>313</v>
      </c>
    </row>
    <row r="462" spans="18:36" ht="15.95" customHeight="1">
      <c r="R462" s="68" t="s">
        <v>313</v>
      </c>
      <c r="AJ462" s="68" t="s">
        <v>313</v>
      </c>
    </row>
    <row r="463" spans="18:36" ht="15.95" customHeight="1">
      <c r="R463" s="68" t="s">
        <v>313</v>
      </c>
      <c r="AJ463" s="68" t="s">
        <v>313</v>
      </c>
    </row>
    <row r="464" spans="18:36" ht="15.95" customHeight="1">
      <c r="R464" s="68" t="s">
        <v>313</v>
      </c>
      <c r="AJ464" s="68" t="s">
        <v>313</v>
      </c>
    </row>
    <row r="465" spans="18:36" ht="15.95" customHeight="1">
      <c r="R465" s="68" t="s">
        <v>313</v>
      </c>
      <c r="AJ465" s="68" t="s">
        <v>313</v>
      </c>
    </row>
    <row r="466" spans="18:36" ht="15.95" customHeight="1">
      <c r="R466" s="68" t="s">
        <v>313</v>
      </c>
      <c r="AJ466" s="68" t="s">
        <v>313</v>
      </c>
    </row>
    <row r="467" spans="18:36" ht="15.95" customHeight="1">
      <c r="R467" s="68" t="s">
        <v>313</v>
      </c>
      <c r="AJ467" s="68" t="s">
        <v>313</v>
      </c>
    </row>
    <row r="468" spans="18:36" ht="15.95" customHeight="1">
      <c r="R468" s="68" t="s">
        <v>313</v>
      </c>
      <c r="AJ468" s="68" t="s">
        <v>313</v>
      </c>
    </row>
    <row r="469" spans="18:36" ht="15.95" customHeight="1">
      <c r="R469" s="68" t="s">
        <v>313</v>
      </c>
      <c r="AJ469" s="68" t="s">
        <v>313</v>
      </c>
    </row>
    <row r="470" spans="18:36" ht="15.95" customHeight="1">
      <c r="R470" s="68" t="s">
        <v>313</v>
      </c>
      <c r="AJ470" s="68" t="s">
        <v>313</v>
      </c>
    </row>
    <row r="471" spans="18:36" ht="15.95" customHeight="1">
      <c r="R471" s="68" t="s">
        <v>313</v>
      </c>
      <c r="AJ471" s="68" t="s">
        <v>313</v>
      </c>
    </row>
    <row r="472" spans="18:36" ht="15.95" customHeight="1">
      <c r="R472" s="68" t="s">
        <v>313</v>
      </c>
      <c r="AJ472" s="68" t="s">
        <v>313</v>
      </c>
    </row>
    <row r="473" spans="18:36" ht="15.95" customHeight="1">
      <c r="R473" s="68" t="s">
        <v>313</v>
      </c>
      <c r="AJ473" s="68" t="s">
        <v>313</v>
      </c>
    </row>
    <row r="474" spans="18:36" ht="15.95" customHeight="1">
      <c r="R474" s="68" t="s">
        <v>313</v>
      </c>
      <c r="AJ474" s="68" t="s">
        <v>313</v>
      </c>
    </row>
    <row r="475" spans="18:36" ht="15.95" customHeight="1">
      <c r="R475" s="68" t="s">
        <v>313</v>
      </c>
      <c r="AJ475" s="68" t="s">
        <v>313</v>
      </c>
    </row>
    <row r="476" spans="18:36" ht="15.95" customHeight="1">
      <c r="R476" s="68" t="s">
        <v>313</v>
      </c>
      <c r="AJ476" s="68" t="s">
        <v>313</v>
      </c>
    </row>
    <row r="477" spans="18:36" ht="15.95" customHeight="1">
      <c r="R477" s="68" t="s">
        <v>313</v>
      </c>
      <c r="AJ477" s="68" t="s">
        <v>313</v>
      </c>
    </row>
    <row r="478" spans="18:36" ht="15.95" customHeight="1">
      <c r="R478" s="68" t="s">
        <v>313</v>
      </c>
      <c r="AJ478" s="68" t="s">
        <v>313</v>
      </c>
    </row>
    <row r="479" spans="18:36" ht="15.95" customHeight="1">
      <c r="R479" s="68" t="s">
        <v>313</v>
      </c>
      <c r="AJ479" s="68" t="s">
        <v>313</v>
      </c>
    </row>
    <row r="480" spans="18:36" ht="15.95" customHeight="1">
      <c r="R480" s="68" t="s">
        <v>313</v>
      </c>
      <c r="AJ480" s="68" t="s">
        <v>313</v>
      </c>
    </row>
    <row r="481" spans="18:36" ht="15.95" customHeight="1">
      <c r="R481" s="68" t="s">
        <v>313</v>
      </c>
      <c r="AJ481" s="68" t="s">
        <v>313</v>
      </c>
    </row>
    <row r="482" spans="18:36" ht="15.95" customHeight="1">
      <c r="R482" s="68" t="s">
        <v>313</v>
      </c>
      <c r="AJ482" s="68" t="s">
        <v>313</v>
      </c>
    </row>
    <row r="483" spans="18:36" ht="15.95" customHeight="1">
      <c r="R483" s="68" t="s">
        <v>313</v>
      </c>
      <c r="AJ483" s="68" t="s">
        <v>313</v>
      </c>
    </row>
    <row r="484" spans="18:36" ht="15.95" customHeight="1">
      <c r="R484" s="68" t="s">
        <v>313</v>
      </c>
      <c r="AJ484" s="68" t="s">
        <v>313</v>
      </c>
    </row>
    <row r="485" spans="18:36" ht="15.95" customHeight="1">
      <c r="R485" s="68" t="s">
        <v>313</v>
      </c>
      <c r="AJ485" s="68" t="s">
        <v>313</v>
      </c>
    </row>
    <row r="486" spans="18:36" ht="15.95" customHeight="1">
      <c r="R486" s="68" t="s">
        <v>313</v>
      </c>
      <c r="AJ486" s="68" t="s">
        <v>313</v>
      </c>
    </row>
    <row r="487" spans="18:36" ht="15.95" customHeight="1">
      <c r="R487" s="68" t="s">
        <v>313</v>
      </c>
      <c r="AJ487" s="68" t="s">
        <v>313</v>
      </c>
    </row>
    <row r="488" spans="18:36" ht="15.95" customHeight="1">
      <c r="R488" s="68" t="s">
        <v>313</v>
      </c>
      <c r="AJ488" s="68" t="s">
        <v>313</v>
      </c>
    </row>
    <row r="489" spans="18:36" ht="15.95" customHeight="1">
      <c r="R489" s="68" t="s">
        <v>313</v>
      </c>
      <c r="AJ489" s="68" t="s">
        <v>313</v>
      </c>
    </row>
    <row r="490" spans="18:36" ht="15.95" customHeight="1">
      <c r="R490" s="68" t="s">
        <v>313</v>
      </c>
      <c r="AJ490" s="68" t="s">
        <v>313</v>
      </c>
    </row>
    <row r="491" spans="18:36" ht="15.95" customHeight="1">
      <c r="R491" s="68" t="s">
        <v>313</v>
      </c>
      <c r="AJ491" s="68" t="s">
        <v>313</v>
      </c>
    </row>
    <row r="492" spans="18:36" ht="15.95" customHeight="1">
      <c r="R492" s="68" t="s">
        <v>313</v>
      </c>
      <c r="AJ492" s="68" t="s">
        <v>313</v>
      </c>
    </row>
    <row r="493" spans="18:36" ht="15.95" customHeight="1">
      <c r="R493" s="68" t="s">
        <v>313</v>
      </c>
      <c r="AJ493" s="68" t="s">
        <v>313</v>
      </c>
    </row>
    <row r="494" spans="18:36" ht="15.95" customHeight="1">
      <c r="R494" s="68" t="s">
        <v>313</v>
      </c>
      <c r="AJ494" s="68" t="s">
        <v>313</v>
      </c>
    </row>
    <row r="495" spans="18:36" ht="15.95" customHeight="1">
      <c r="R495" s="68" t="s">
        <v>313</v>
      </c>
      <c r="AJ495" s="68" t="s">
        <v>313</v>
      </c>
    </row>
    <row r="496" spans="18:36" ht="15.95" customHeight="1">
      <c r="R496" s="68" t="s">
        <v>313</v>
      </c>
      <c r="AJ496" s="68" t="s">
        <v>313</v>
      </c>
    </row>
    <row r="497" spans="18:36" ht="15.95" customHeight="1">
      <c r="R497" s="68" t="s">
        <v>313</v>
      </c>
      <c r="AJ497" s="68" t="s">
        <v>313</v>
      </c>
    </row>
    <row r="498" spans="18:36" ht="15.95" customHeight="1">
      <c r="R498" s="68" t="s">
        <v>313</v>
      </c>
      <c r="AJ498" s="68" t="s">
        <v>313</v>
      </c>
    </row>
    <row r="499" spans="18:36" ht="15.95" customHeight="1">
      <c r="R499" s="68" t="s">
        <v>313</v>
      </c>
      <c r="AJ499" s="68" t="s">
        <v>313</v>
      </c>
    </row>
    <row r="500" spans="18:36" ht="15.95" customHeight="1">
      <c r="R500" s="68" t="s">
        <v>313</v>
      </c>
      <c r="AJ500" s="68" t="s">
        <v>313</v>
      </c>
    </row>
    <row r="501" spans="18:36" ht="15.95" customHeight="1">
      <c r="R501" s="68" t="s">
        <v>313</v>
      </c>
      <c r="AJ501" s="68" t="s">
        <v>313</v>
      </c>
    </row>
    <row r="502" spans="18:36" ht="15.95" customHeight="1">
      <c r="R502" s="68" t="s">
        <v>313</v>
      </c>
      <c r="AJ502" s="68" t="s">
        <v>313</v>
      </c>
    </row>
    <row r="503" spans="18:36" ht="15.95" customHeight="1">
      <c r="R503" s="68" t="s">
        <v>313</v>
      </c>
      <c r="AJ503" s="68" t="s">
        <v>313</v>
      </c>
    </row>
    <row r="504" spans="18:36" ht="15.95" customHeight="1">
      <c r="R504" s="68" t="s">
        <v>313</v>
      </c>
      <c r="AJ504" s="68" t="s">
        <v>313</v>
      </c>
    </row>
    <row r="505" spans="18:36" ht="15.95" customHeight="1">
      <c r="R505" s="68" t="s">
        <v>313</v>
      </c>
      <c r="AJ505" s="68" t="s">
        <v>313</v>
      </c>
    </row>
    <row r="506" spans="18:36" ht="15.95" customHeight="1">
      <c r="R506" s="68" t="s">
        <v>313</v>
      </c>
      <c r="AJ506" s="68" t="s">
        <v>313</v>
      </c>
    </row>
    <row r="507" spans="18:36" ht="15.95" customHeight="1">
      <c r="R507" s="68" t="s">
        <v>313</v>
      </c>
      <c r="AJ507" s="68" t="s">
        <v>313</v>
      </c>
    </row>
    <row r="508" spans="18:36" ht="15.95" customHeight="1">
      <c r="R508" s="68" t="s">
        <v>313</v>
      </c>
      <c r="AJ508" s="68" t="s">
        <v>313</v>
      </c>
    </row>
    <row r="509" spans="18:36" ht="15.95" customHeight="1">
      <c r="R509" s="68" t="s">
        <v>313</v>
      </c>
      <c r="AJ509" s="68" t="s">
        <v>313</v>
      </c>
    </row>
    <row r="510" spans="18:36" ht="15.95" customHeight="1">
      <c r="R510" s="68" t="s">
        <v>313</v>
      </c>
      <c r="AJ510" s="68" t="s">
        <v>313</v>
      </c>
    </row>
    <row r="511" spans="18:36" ht="15.95" customHeight="1">
      <c r="R511" s="68" t="s">
        <v>313</v>
      </c>
      <c r="AJ511" s="68" t="s">
        <v>313</v>
      </c>
    </row>
    <row r="512" spans="18:36" ht="15.95" customHeight="1">
      <c r="R512" s="68" t="s">
        <v>313</v>
      </c>
      <c r="AJ512" s="68" t="s">
        <v>313</v>
      </c>
    </row>
    <row r="513" spans="18:36" ht="15.95" customHeight="1">
      <c r="R513" s="68" t="s">
        <v>313</v>
      </c>
      <c r="AJ513" s="68" t="s">
        <v>313</v>
      </c>
    </row>
    <row r="514" spans="18:36" ht="15.95" customHeight="1">
      <c r="R514" s="68" t="s">
        <v>313</v>
      </c>
      <c r="AJ514" s="68" t="s">
        <v>313</v>
      </c>
    </row>
    <row r="515" spans="18:36" ht="15.95" customHeight="1">
      <c r="R515" s="68" t="s">
        <v>313</v>
      </c>
      <c r="AJ515" s="68" t="s">
        <v>313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686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180</v>
      </c>
      <c r="AK2" s="155" t="s">
        <v>181</v>
      </c>
      <c r="AL2" s="491">
        <f>+入力!N7</f>
        <v>0</v>
      </c>
      <c r="AM2" s="491"/>
    </row>
    <row r="3" spans="1:41" ht="19.5" customHeight="1">
      <c r="B3" s="70" t="s">
        <v>182</v>
      </c>
      <c r="C3" s="72"/>
      <c r="D3" s="70" t="s">
        <v>183</v>
      </c>
      <c r="E3" s="74"/>
      <c r="F3" s="106"/>
      <c r="G3" s="70" t="s">
        <v>184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185</v>
      </c>
      <c r="T3" s="70" t="s">
        <v>186</v>
      </c>
      <c r="U3" s="74"/>
      <c r="V3" s="70" t="s">
        <v>187</v>
      </c>
      <c r="W3" s="73"/>
      <c r="X3" s="73"/>
      <c r="Y3" s="73"/>
      <c r="Z3" s="71"/>
      <c r="AA3" s="74" t="s">
        <v>188</v>
      </c>
      <c r="AB3" s="109" t="s">
        <v>189</v>
      </c>
      <c r="AC3" s="109"/>
      <c r="AD3" s="109"/>
      <c r="AE3" s="63"/>
      <c r="AF3" s="110"/>
      <c r="AG3" s="110"/>
      <c r="AH3" s="75"/>
      <c r="AK3" s="76"/>
      <c r="AL3" s="76"/>
      <c r="AM3" s="77" t="s">
        <v>190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191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192</v>
      </c>
      <c r="AC5" s="112"/>
      <c r="AD5" s="79"/>
      <c r="AE5" s="516">
        <f>+入力!M6</f>
        <v>0</v>
      </c>
      <c r="AF5" s="516"/>
      <c r="AG5" s="115" t="s">
        <v>193</v>
      </c>
      <c r="AH5" s="1"/>
      <c r="AM5" s="77" t="s">
        <v>194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331</v>
      </c>
      <c r="E7" s="73"/>
      <c r="F7" s="73"/>
      <c r="G7" s="73"/>
      <c r="H7" s="73"/>
      <c r="I7" s="73"/>
      <c r="J7" s="82" t="s">
        <v>332</v>
      </c>
      <c r="K7" s="73"/>
      <c r="L7" s="73"/>
      <c r="M7" s="73"/>
      <c r="N7" s="73"/>
      <c r="O7" s="83"/>
      <c r="P7" s="82" t="s">
        <v>333</v>
      </c>
      <c r="Q7" s="73"/>
      <c r="R7" s="73"/>
      <c r="S7" s="73"/>
      <c r="T7" s="73"/>
      <c r="U7" s="73"/>
      <c r="V7" s="82" t="s">
        <v>334</v>
      </c>
      <c r="W7" s="73"/>
      <c r="X7" s="73"/>
      <c r="Y7" s="73"/>
      <c r="Z7" s="73"/>
      <c r="AA7" s="73"/>
      <c r="AB7" s="82" t="s">
        <v>335</v>
      </c>
      <c r="AC7" s="73"/>
      <c r="AD7" s="73"/>
      <c r="AE7" s="73"/>
      <c r="AF7" s="73"/>
      <c r="AG7" s="73"/>
      <c r="AH7" s="230" t="s">
        <v>336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200</v>
      </c>
      <c r="F8" s="87" t="s">
        <v>201</v>
      </c>
      <c r="G8" s="88" t="s">
        <v>202</v>
      </c>
      <c r="H8" s="88" t="s">
        <v>203</v>
      </c>
      <c r="I8" s="89" t="s">
        <v>204</v>
      </c>
      <c r="J8" s="86"/>
      <c r="K8" s="87" t="s">
        <v>200</v>
      </c>
      <c r="L8" s="87" t="s">
        <v>206</v>
      </c>
      <c r="M8" s="88" t="s">
        <v>202</v>
      </c>
      <c r="N8" s="88" t="s">
        <v>203</v>
      </c>
      <c r="O8" s="89" t="s">
        <v>204</v>
      </c>
      <c r="P8" s="86"/>
      <c r="Q8" s="87" t="s">
        <v>200</v>
      </c>
      <c r="R8" s="87" t="s">
        <v>201</v>
      </c>
      <c r="S8" s="88" t="s">
        <v>202</v>
      </c>
      <c r="T8" s="88" t="s">
        <v>203</v>
      </c>
      <c r="U8" s="89" t="s">
        <v>204</v>
      </c>
      <c r="V8" s="86"/>
      <c r="W8" s="87" t="s">
        <v>200</v>
      </c>
      <c r="X8" s="87" t="s">
        <v>201</v>
      </c>
      <c r="Y8" s="88" t="s">
        <v>202</v>
      </c>
      <c r="Z8" s="88" t="s">
        <v>203</v>
      </c>
      <c r="AA8" s="90" t="s">
        <v>204</v>
      </c>
      <c r="AB8" s="86"/>
      <c r="AC8" s="87" t="s">
        <v>200</v>
      </c>
      <c r="AD8" s="87" t="s">
        <v>206</v>
      </c>
      <c r="AE8" s="88" t="s">
        <v>202</v>
      </c>
      <c r="AF8" s="88" t="s">
        <v>203</v>
      </c>
      <c r="AG8" s="90" t="s">
        <v>204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687</v>
      </c>
      <c r="C9" s="24"/>
      <c r="D9" s="25" t="s">
        <v>208</v>
      </c>
      <c r="E9" s="105" t="s">
        <v>688</v>
      </c>
      <c r="F9" s="384" t="s">
        <v>689</v>
      </c>
      <c r="G9" s="303">
        <v>4310</v>
      </c>
      <c r="H9" s="394"/>
      <c r="I9" s="315"/>
      <c r="J9" s="25" t="s">
        <v>208</v>
      </c>
      <c r="K9" s="105" t="s">
        <v>690</v>
      </c>
      <c r="L9" s="391" t="s">
        <v>691</v>
      </c>
      <c r="M9" s="303">
        <v>340</v>
      </c>
      <c r="N9" s="394"/>
      <c r="O9" s="315"/>
      <c r="P9" s="25" t="s">
        <v>208</v>
      </c>
      <c r="Q9" s="26" t="s">
        <v>692</v>
      </c>
      <c r="R9" s="27" t="s">
        <v>693</v>
      </c>
      <c r="S9" s="303">
        <v>930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208</v>
      </c>
      <c r="E10" s="105" t="s">
        <v>694</v>
      </c>
      <c r="F10" s="384" t="s">
        <v>695</v>
      </c>
      <c r="G10" s="303">
        <v>2320</v>
      </c>
      <c r="H10" s="394"/>
      <c r="I10" s="300"/>
      <c r="J10" s="25" t="s">
        <v>208</v>
      </c>
      <c r="K10" s="105" t="s">
        <v>696</v>
      </c>
      <c r="L10" s="391" t="s">
        <v>697</v>
      </c>
      <c r="M10" s="303">
        <v>910</v>
      </c>
      <c r="N10" s="394"/>
      <c r="O10" s="319"/>
      <c r="P10" s="25" t="s">
        <v>208</v>
      </c>
      <c r="Q10" s="30" t="s">
        <v>698</v>
      </c>
      <c r="R10" s="31" t="s">
        <v>699</v>
      </c>
      <c r="S10" s="299">
        <v>1070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208</v>
      </c>
      <c r="E11" s="105" t="s">
        <v>700</v>
      </c>
      <c r="F11" s="384" t="s">
        <v>701</v>
      </c>
      <c r="G11" s="303">
        <v>2670</v>
      </c>
      <c r="H11" s="394"/>
      <c r="I11" s="319"/>
      <c r="J11" s="25" t="s">
        <v>208</v>
      </c>
      <c r="K11" s="30" t="s">
        <v>702</v>
      </c>
      <c r="L11" s="31" t="s">
        <v>703</v>
      </c>
      <c r="M11" s="299">
        <v>1250</v>
      </c>
      <c r="N11" s="394"/>
      <c r="O11" s="319"/>
      <c r="P11" s="25" t="s">
        <v>208</v>
      </c>
      <c r="Q11" s="30" t="s">
        <v>704</v>
      </c>
      <c r="R11" s="31" t="s">
        <v>705</v>
      </c>
      <c r="S11" s="299">
        <v>1340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208</v>
      </c>
      <c r="E12" s="105" t="s">
        <v>706</v>
      </c>
      <c r="F12" s="105" t="s">
        <v>707</v>
      </c>
      <c r="G12" s="303">
        <v>2690</v>
      </c>
      <c r="H12" s="394"/>
      <c r="I12" s="319"/>
      <c r="J12" s="25" t="s">
        <v>208</v>
      </c>
      <c r="K12" s="30" t="s">
        <v>708</v>
      </c>
      <c r="L12" s="31" t="s">
        <v>709</v>
      </c>
      <c r="M12" s="299">
        <v>470</v>
      </c>
      <c r="N12" s="394"/>
      <c r="O12" s="319"/>
      <c r="P12" s="25" t="s">
        <v>208</v>
      </c>
      <c r="Q12" s="30" t="s">
        <v>710</v>
      </c>
      <c r="R12" s="31" t="s">
        <v>711</v>
      </c>
      <c r="S12" s="299">
        <v>490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208</v>
      </c>
      <c r="E13" s="30" t="s">
        <v>712</v>
      </c>
      <c r="F13" s="190" t="s">
        <v>713</v>
      </c>
      <c r="G13" s="299">
        <v>180</v>
      </c>
      <c r="H13" s="394"/>
      <c r="I13" s="319"/>
      <c r="J13" s="25" t="s">
        <v>208</v>
      </c>
      <c r="K13" s="30" t="s">
        <v>714</v>
      </c>
      <c r="L13" s="30" t="s">
        <v>715</v>
      </c>
      <c r="M13" s="299">
        <v>150</v>
      </c>
      <c r="N13" s="394"/>
      <c r="O13" s="319"/>
      <c r="P13" s="25" t="s">
        <v>208</v>
      </c>
      <c r="Q13" s="30" t="s">
        <v>716</v>
      </c>
      <c r="R13" s="31" t="s">
        <v>717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208</v>
      </c>
      <c r="E14" s="30" t="s">
        <v>718</v>
      </c>
      <c r="F14" s="380" t="s">
        <v>719</v>
      </c>
      <c r="G14" s="299">
        <v>400</v>
      </c>
      <c r="H14" s="394"/>
      <c r="I14" s="319"/>
      <c r="J14" s="25" t="s">
        <v>208</v>
      </c>
      <c r="K14" s="30" t="s">
        <v>720</v>
      </c>
      <c r="L14" s="30" t="s">
        <v>721</v>
      </c>
      <c r="M14" s="299">
        <v>40</v>
      </c>
      <c r="N14" s="394"/>
      <c r="O14" s="319"/>
      <c r="P14" s="25" t="s">
        <v>208</v>
      </c>
      <c r="Q14" s="30" t="s">
        <v>722</v>
      </c>
      <c r="R14" s="31" t="s">
        <v>723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/>
      <c r="F15" s="31"/>
      <c r="G15" s="342"/>
      <c r="H15" s="394"/>
      <c r="I15" s="319"/>
      <c r="J15" s="25" t="s">
        <v>208</v>
      </c>
      <c r="K15" s="30" t="s">
        <v>724</v>
      </c>
      <c r="L15" s="30" t="s">
        <v>725</v>
      </c>
      <c r="M15" s="299">
        <v>450</v>
      </c>
      <c r="N15" s="394"/>
      <c r="O15" s="319"/>
      <c r="P15" s="167" t="s">
        <v>208</v>
      </c>
      <c r="Q15" s="30" t="s">
        <v>726</v>
      </c>
      <c r="R15" s="30" t="s">
        <v>727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208</v>
      </c>
      <c r="K16" s="30" t="s">
        <v>728</v>
      </c>
      <c r="L16" s="380" t="s">
        <v>729</v>
      </c>
      <c r="M16" s="299">
        <v>690</v>
      </c>
      <c r="N16" s="394"/>
      <c r="O16" s="319"/>
      <c r="P16" s="167" t="s">
        <v>208</v>
      </c>
      <c r="Q16" s="30" t="s">
        <v>730</v>
      </c>
      <c r="R16" s="31" t="s">
        <v>731</v>
      </c>
      <c r="S16" s="299">
        <v>1080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208</v>
      </c>
      <c r="K17" s="30" t="s">
        <v>732</v>
      </c>
      <c r="L17" s="30" t="s">
        <v>733</v>
      </c>
      <c r="M17" s="299">
        <v>90</v>
      </c>
      <c r="N17" s="394"/>
      <c r="O17" s="319"/>
      <c r="P17" s="167" t="s">
        <v>208</v>
      </c>
      <c r="Q17" s="30" t="s">
        <v>734</v>
      </c>
      <c r="R17" s="380" t="s">
        <v>735</v>
      </c>
      <c r="S17" s="299">
        <v>1000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208</v>
      </c>
      <c r="K18" s="30" t="s">
        <v>736</v>
      </c>
      <c r="L18" s="380" t="s">
        <v>737</v>
      </c>
      <c r="M18" s="299">
        <v>190</v>
      </c>
      <c r="N18" s="394"/>
      <c r="O18" s="319"/>
      <c r="P18" s="167" t="s">
        <v>208</v>
      </c>
      <c r="Q18" s="30" t="s">
        <v>738</v>
      </c>
      <c r="R18" s="30" t="s">
        <v>739</v>
      </c>
      <c r="S18" s="299">
        <v>300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313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/>
      <c r="R19" s="31"/>
      <c r="S19" s="342"/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313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/>
      <c r="R20" s="31"/>
      <c r="S20" s="342"/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313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313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/>
      <c r="R21" s="30"/>
      <c r="S21" s="342"/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313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313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313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313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313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313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313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313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313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313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313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313</v>
      </c>
      <c r="G27" s="299"/>
      <c r="H27" s="394"/>
      <c r="I27" s="300"/>
      <c r="J27" s="167"/>
      <c r="K27" s="30"/>
      <c r="L27" s="30" t="s">
        <v>313</v>
      </c>
      <c r="M27" s="299"/>
      <c r="N27" s="394"/>
      <c r="O27" s="300"/>
      <c r="P27" s="167"/>
      <c r="Q27" s="30"/>
      <c r="R27" s="30" t="s">
        <v>313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313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314</v>
      </c>
      <c r="C28" s="35">
        <f>SUM(G28,M28,S28,Y28,AE28,AK28)</f>
        <v>26660</v>
      </c>
      <c r="D28" s="36"/>
      <c r="E28" s="304"/>
      <c r="F28" s="304" t="s">
        <v>313</v>
      </c>
      <c r="G28" s="305">
        <f>SUM(G9:G27)</f>
        <v>12570</v>
      </c>
      <c r="H28" s="395"/>
      <c r="I28" s="306"/>
      <c r="J28" s="36"/>
      <c r="K28" s="304"/>
      <c r="L28" s="304" t="s">
        <v>313</v>
      </c>
      <c r="M28" s="305">
        <f>SUM(M9:M27)</f>
        <v>4580</v>
      </c>
      <c r="N28" s="395"/>
      <c r="O28" s="306"/>
      <c r="P28" s="36"/>
      <c r="Q28" s="304"/>
      <c r="R28" s="304" t="s">
        <v>313</v>
      </c>
      <c r="S28" s="305">
        <f>SUM(S9:S27)</f>
        <v>9510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313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315</v>
      </c>
      <c r="C29" s="42">
        <f>SUM(H29,N29,T29,Z29,AF29,AL29)</f>
        <v>0</v>
      </c>
      <c r="D29" s="43"/>
      <c r="E29" s="309"/>
      <c r="F29" s="309" t="s">
        <v>313</v>
      </c>
      <c r="G29" s="310"/>
      <c r="H29" s="310">
        <f>SUM(H9:H27)</f>
        <v>0</v>
      </c>
      <c r="I29" s="311"/>
      <c r="J29" s="43"/>
      <c r="K29" s="309"/>
      <c r="L29" s="309" t="s">
        <v>313</v>
      </c>
      <c r="M29" s="310"/>
      <c r="N29" s="310">
        <f>SUM(N9:N27)</f>
        <v>0</v>
      </c>
      <c r="O29" s="311"/>
      <c r="P29" s="43"/>
      <c r="Q29" s="309"/>
      <c r="R29" s="309" t="s">
        <v>313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313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740</v>
      </c>
      <c r="D30" s="167"/>
      <c r="E30" s="30"/>
      <c r="F30" s="31"/>
      <c r="G30" s="342"/>
      <c r="H30" s="394"/>
      <c r="I30" s="300"/>
      <c r="J30" s="25" t="s">
        <v>741</v>
      </c>
      <c r="K30" s="30" t="s">
        <v>742</v>
      </c>
      <c r="L30" s="30" t="s">
        <v>743</v>
      </c>
      <c r="M30" s="299">
        <v>320</v>
      </c>
      <c r="N30" s="394"/>
      <c r="O30" s="300"/>
      <c r="P30" s="167" t="s">
        <v>741</v>
      </c>
      <c r="Q30" s="30" t="s">
        <v>744</v>
      </c>
      <c r="R30" s="30" t="s">
        <v>745</v>
      </c>
      <c r="S30" s="299">
        <v>2280</v>
      </c>
      <c r="T30" s="394"/>
      <c r="U30" s="301"/>
      <c r="V30" s="167"/>
      <c r="W30" s="30"/>
      <c r="X30" s="30"/>
      <c r="Y30" s="299"/>
      <c r="Z30" s="394"/>
      <c r="AA30" s="301"/>
      <c r="AB30" s="167" t="s">
        <v>741</v>
      </c>
      <c r="AC30" s="30" t="s">
        <v>746</v>
      </c>
      <c r="AD30" s="379" t="s">
        <v>747</v>
      </c>
      <c r="AE30" s="299">
        <v>3130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/>
      <c r="F31" s="31"/>
      <c r="G31" s="342"/>
      <c r="H31" s="394"/>
      <c r="I31" s="300"/>
      <c r="J31" s="167" t="s">
        <v>741</v>
      </c>
      <c r="K31" s="30" t="s">
        <v>748</v>
      </c>
      <c r="L31" s="380" t="s">
        <v>749</v>
      </c>
      <c r="M31" s="299">
        <v>280</v>
      </c>
      <c r="N31" s="394"/>
      <c r="O31" s="300"/>
      <c r="P31" s="167"/>
      <c r="Q31" s="30"/>
      <c r="R31" s="31"/>
      <c r="S31" s="342"/>
      <c r="T31" s="394"/>
      <c r="U31" s="301"/>
      <c r="V31" s="167"/>
      <c r="W31" s="30"/>
      <c r="X31" s="31"/>
      <c r="Y31" s="342"/>
      <c r="Z31" s="394"/>
      <c r="AA31" s="301"/>
      <c r="AB31" s="167" t="s">
        <v>741</v>
      </c>
      <c r="AC31" s="30" t="s">
        <v>750</v>
      </c>
      <c r="AD31" s="30" t="s">
        <v>751</v>
      </c>
      <c r="AE31" s="299">
        <v>440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/>
      <c r="L32" s="30"/>
      <c r="M32" s="383"/>
      <c r="N32" s="394"/>
      <c r="O32" s="300"/>
      <c r="P32" s="167"/>
      <c r="Q32" s="30"/>
      <c r="R32" s="31"/>
      <c r="S32" s="342"/>
      <c r="T32" s="394"/>
      <c r="U32" s="301"/>
      <c r="V32" s="167"/>
      <c r="W32" s="30"/>
      <c r="X32" s="31"/>
      <c r="Y32" s="342"/>
      <c r="Z32" s="394"/>
      <c r="AA32" s="301"/>
      <c r="AB32" s="167"/>
      <c r="AC32" s="30"/>
      <c r="AD32" s="379"/>
      <c r="AE32" s="383"/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1"/>
      <c r="G33" s="299"/>
      <c r="H33" s="394"/>
      <c r="I33" s="300"/>
      <c r="J33" s="167"/>
      <c r="K33" s="30"/>
      <c r="L33" s="30"/>
      <c r="M33" s="383"/>
      <c r="N33" s="394"/>
      <c r="O33" s="300"/>
      <c r="P33" s="167"/>
      <c r="Q33" s="30"/>
      <c r="R33" s="30"/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/>
      <c r="R34" s="30"/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/>
      <c r="R35" s="30"/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313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313</v>
      </c>
      <c r="M37" s="299"/>
      <c r="N37" s="394"/>
      <c r="O37" s="300"/>
      <c r="P37" s="25"/>
      <c r="Q37" s="30"/>
      <c r="R37" s="31" t="s">
        <v>313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314</v>
      </c>
      <c r="C38" s="35">
        <f>SUM(G38,M38,S38,Y38,AE38,AK38)</f>
        <v>6450</v>
      </c>
      <c r="D38" s="36"/>
      <c r="E38" s="304"/>
      <c r="F38" s="304" t="s">
        <v>313</v>
      </c>
      <c r="G38" s="305">
        <f>SUM(G30:G37)</f>
        <v>0</v>
      </c>
      <c r="H38" s="395"/>
      <c r="I38" s="306"/>
      <c r="J38" s="36"/>
      <c r="K38" s="304"/>
      <c r="L38" s="304" t="s">
        <v>313</v>
      </c>
      <c r="M38" s="305">
        <f>SUM(M30:M37)</f>
        <v>600</v>
      </c>
      <c r="N38" s="395"/>
      <c r="O38" s="306"/>
      <c r="P38" s="36"/>
      <c r="Q38" s="304"/>
      <c r="R38" s="304" t="s">
        <v>313</v>
      </c>
      <c r="S38" s="305">
        <f>SUM(S30:S37)</f>
        <v>2280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313</v>
      </c>
      <c r="AE38" s="305">
        <f>SUM(AE30:AE37)</f>
        <v>3570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315</v>
      </c>
      <c r="C39" s="42">
        <f>SUM(H39,N39,T39,Z39,AF39,AL39)</f>
        <v>0</v>
      </c>
      <c r="D39" s="43"/>
      <c r="E39" s="309"/>
      <c r="F39" s="309" t="s">
        <v>313</v>
      </c>
      <c r="G39" s="310"/>
      <c r="H39" s="310">
        <f>SUM(H30:H37)</f>
        <v>0</v>
      </c>
      <c r="I39" s="311"/>
      <c r="J39" s="43"/>
      <c r="K39" s="309"/>
      <c r="L39" s="309" t="s">
        <v>313</v>
      </c>
      <c r="M39" s="310"/>
      <c r="N39" s="310">
        <f>SUM(N30:N37)</f>
        <v>0</v>
      </c>
      <c r="O39" s="311"/>
      <c r="P39" s="43"/>
      <c r="Q39" s="309"/>
      <c r="R39" s="309" t="s">
        <v>313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313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752</v>
      </c>
      <c r="D40" s="167" t="s">
        <v>741</v>
      </c>
      <c r="E40" s="30" t="s">
        <v>753</v>
      </c>
      <c r="F40" s="379" t="s">
        <v>754</v>
      </c>
      <c r="G40" s="299">
        <v>1820</v>
      </c>
      <c r="H40" s="394"/>
      <c r="I40" s="300"/>
      <c r="J40" s="167" t="s">
        <v>741</v>
      </c>
      <c r="K40" s="30" t="s">
        <v>755</v>
      </c>
      <c r="L40" s="31" t="s">
        <v>756</v>
      </c>
      <c r="M40" s="299">
        <v>150</v>
      </c>
      <c r="N40" s="394"/>
      <c r="O40" s="300"/>
      <c r="P40" s="167" t="s">
        <v>741</v>
      </c>
      <c r="Q40" s="30" t="s">
        <v>757</v>
      </c>
      <c r="R40" s="407" t="s">
        <v>758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741</v>
      </c>
      <c r="AC40" s="30" t="s">
        <v>759</v>
      </c>
      <c r="AD40" s="380" t="s">
        <v>760</v>
      </c>
      <c r="AE40" s="299">
        <v>1840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741</v>
      </c>
      <c r="E41" s="30" t="s">
        <v>761</v>
      </c>
      <c r="F41" s="379" t="s">
        <v>762</v>
      </c>
      <c r="G41" s="299">
        <v>960</v>
      </c>
      <c r="H41" s="394"/>
      <c r="I41" s="300"/>
      <c r="J41" s="167"/>
      <c r="K41" s="30"/>
      <c r="L41" s="31"/>
      <c r="M41" s="342"/>
      <c r="N41" s="394"/>
      <c r="O41" s="300"/>
      <c r="P41" s="167" t="s">
        <v>741</v>
      </c>
      <c r="Q41" s="30" t="s">
        <v>763</v>
      </c>
      <c r="R41" s="31" t="s">
        <v>764</v>
      </c>
      <c r="S41" s="299">
        <v>580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42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/>
      <c r="F42" s="31"/>
      <c r="G42" s="342"/>
      <c r="H42" s="394"/>
      <c r="I42" s="300"/>
      <c r="J42" s="167"/>
      <c r="K42" s="30"/>
      <c r="L42" s="31"/>
      <c r="M42" s="342"/>
      <c r="N42" s="394"/>
      <c r="O42" s="300"/>
      <c r="P42" s="167"/>
      <c r="Q42" s="30"/>
      <c r="R42" s="379"/>
      <c r="S42" s="342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3"/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/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/>
      <c r="R43" s="31"/>
      <c r="S43" s="383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/>
      <c r="R44" s="379"/>
      <c r="S44" s="342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313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313</v>
      </c>
      <c r="L45" s="31" t="s">
        <v>313</v>
      </c>
      <c r="M45" s="299"/>
      <c r="N45" s="394"/>
      <c r="O45" s="300"/>
      <c r="P45" s="25"/>
      <c r="Q45" s="30"/>
      <c r="R45" s="31"/>
      <c r="S45" s="383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313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314</v>
      </c>
      <c r="C46" s="35">
        <f>SUM(G46,M46,S46,Y46,AE46,AK46)</f>
        <v>5630</v>
      </c>
      <c r="D46" s="36"/>
      <c r="E46" s="304"/>
      <c r="F46" s="304" t="s">
        <v>313</v>
      </c>
      <c r="G46" s="305">
        <f>SUM(G40:G45)</f>
        <v>2780</v>
      </c>
      <c r="H46" s="395"/>
      <c r="I46" s="306"/>
      <c r="J46" s="36"/>
      <c r="K46" s="304"/>
      <c r="L46" s="304" t="s">
        <v>313</v>
      </c>
      <c r="M46" s="305">
        <f>SUM(M40:M45)</f>
        <v>150</v>
      </c>
      <c r="N46" s="395"/>
      <c r="O46" s="306"/>
      <c r="P46" s="36"/>
      <c r="Q46" s="304"/>
      <c r="R46" s="304" t="s">
        <v>313</v>
      </c>
      <c r="S46" s="305">
        <f>SUM(S40:S45)</f>
        <v>860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313</v>
      </c>
      <c r="AE46" s="305">
        <f>SUM(AE40:AE45)</f>
        <v>1840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315</v>
      </c>
      <c r="C47" s="42">
        <f>SUM(H47,N47,T47,Z47,AF47,AL47)</f>
        <v>0</v>
      </c>
      <c r="D47" s="43"/>
      <c r="E47" s="309"/>
      <c r="F47" s="309" t="s">
        <v>313</v>
      </c>
      <c r="G47" s="310"/>
      <c r="H47" s="310">
        <f>SUM(H40:H45)</f>
        <v>0</v>
      </c>
      <c r="I47" s="311"/>
      <c r="J47" s="43"/>
      <c r="K47" s="309"/>
      <c r="L47" s="309" t="s">
        <v>313</v>
      </c>
      <c r="M47" s="310"/>
      <c r="N47" s="310">
        <f>SUM(N40:N45)</f>
        <v>0</v>
      </c>
      <c r="O47" s="311"/>
      <c r="P47" s="43"/>
      <c r="Q47" s="309"/>
      <c r="R47" s="309" t="s">
        <v>313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313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765</v>
      </c>
      <c r="D48" s="167" t="s">
        <v>617</v>
      </c>
      <c r="E48" s="30" t="s">
        <v>766</v>
      </c>
      <c r="F48" s="30" t="s">
        <v>767</v>
      </c>
      <c r="G48" s="299">
        <v>750</v>
      </c>
      <c r="H48" s="394"/>
      <c r="I48" s="300"/>
      <c r="J48" s="167" t="s">
        <v>208</v>
      </c>
      <c r="K48" s="30" t="s">
        <v>768</v>
      </c>
      <c r="L48" s="30" t="s">
        <v>769</v>
      </c>
      <c r="M48" s="299">
        <v>490</v>
      </c>
      <c r="N48" s="394"/>
      <c r="O48" s="300"/>
      <c r="P48" s="167" t="s">
        <v>208</v>
      </c>
      <c r="Q48" s="30" t="s">
        <v>770</v>
      </c>
      <c r="R48" s="30" t="s">
        <v>771</v>
      </c>
      <c r="S48" s="299">
        <v>1000</v>
      </c>
      <c r="T48" s="394"/>
      <c r="U48" s="301"/>
      <c r="V48" s="167"/>
      <c r="W48" s="30"/>
      <c r="X48" s="30"/>
      <c r="Y48" s="299"/>
      <c r="Z48" s="394"/>
      <c r="AA48" s="301"/>
      <c r="AB48" s="167" t="s">
        <v>208</v>
      </c>
      <c r="AC48" s="30" t="s">
        <v>772</v>
      </c>
      <c r="AD48" s="380" t="s">
        <v>773</v>
      </c>
      <c r="AE48" s="299">
        <v>1260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617</v>
      </c>
      <c r="E49" s="30" t="s">
        <v>774</v>
      </c>
      <c r="F49" s="30" t="s">
        <v>775</v>
      </c>
      <c r="G49" s="299">
        <v>1850</v>
      </c>
      <c r="H49" s="394"/>
      <c r="I49" s="300"/>
      <c r="J49" s="167" t="s">
        <v>208</v>
      </c>
      <c r="K49" s="30" t="s">
        <v>776</v>
      </c>
      <c r="L49" s="30" t="s">
        <v>777</v>
      </c>
      <c r="M49" s="299">
        <v>290</v>
      </c>
      <c r="N49" s="394"/>
      <c r="O49" s="300"/>
      <c r="P49" s="167" t="s">
        <v>208</v>
      </c>
      <c r="Q49" s="30" t="s">
        <v>778</v>
      </c>
      <c r="R49" s="30" t="s">
        <v>779</v>
      </c>
      <c r="S49" s="299">
        <v>1190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617</v>
      </c>
      <c r="E50" s="30" t="s">
        <v>780</v>
      </c>
      <c r="F50" s="190" t="s">
        <v>781</v>
      </c>
      <c r="G50" s="299">
        <v>970</v>
      </c>
      <c r="H50" s="394"/>
      <c r="I50" s="300"/>
      <c r="J50" s="167" t="s">
        <v>208</v>
      </c>
      <c r="K50" s="30" t="s">
        <v>782</v>
      </c>
      <c r="L50" s="30" t="s">
        <v>783</v>
      </c>
      <c r="M50" s="299">
        <v>370</v>
      </c>
      <c r="N50" s="394"/>
      <c r="O50" s="300"/>
      <c r="P50" s="167" t="s">
        <v>208</v>
      </c>
      <c r="Q50" s="30" t="s">
        <v>784</v>
      </c>
      <c r="R50" s="30" t="s">
        <v>785</v>
      </c>
      <c r="S50" s="299">
        <v>430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208</v>
      </c>
      <c r="K51" s="30" t="s">
        <v>786</v>
      </c>
      <c r="L51" s="30" t="s">
        <v>787</v>
      </c>
      <c r="M51" s="299">
        <v>320</v>
      </c>
      <c r="N51" s="394"/>
      <c r="O51" s="300"/>
      <c r="P51" s="167" t="s">
        <v>208</v>
      </c>
      <c r="Q51" s="30" t="s">
        <v>788</v>
      </c>
      <c r="R51" s="30" t="s">
        <v>789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208</v>
      </c>
      <c r="K52" s="30" t="s">
        <v>790</v>
      </c>
      <c r="L52" s="30" t="s">
        <v>791</v>
      </c>
      <c r="M52" s="299">
        <v>930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313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313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313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313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313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314</v>
      </c>
      <c r="C55" s="35">
        <f>SUM(G55,M55,S55,Y55,AE55,AK55)</f>
        <v>10480</v>
      </c>
      <c r="D55" s="39"/>
      <c r="E55" s="304"/>
      <c r="F55" s="304"/>
      <c r="G55" s="305">
        <f>SUM(G48:G54)</f>
        <v>3570</v>
      </c>
      <c r="H55" s="305"/>
      <c r="I55" s="37"/>
      <c r="J55" s="39"/>
      <c r="K55" s="304"/>
      <c r="L55" s="304"/>
      <c r="M55" s="305">
        <f>SUM(M48:M54)</f>
        <v>2400</v>
      </c>
      <c r="N55" s="305"/>
      <c r="O55" s="37"/>
      <c r="P55" s="39"/>
      <c r="Q55" s="304"/>
      <c r="R55" s="304" t="s">
        <v>313</v>
      </c>
      <c r="S55" s="305">
        <f>SUM(S48:S54)</f>
        <v>3250</v>
      </c>
      <c r="T55" s="305"/>
      <c r="U55" s="37"/>
      <c r="V55" s="39"/>
      <c r="W55" s="304"/>
      <c r="X55" s="304" t="s">
        <v>313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1260</v>
      </c>
      <c r="AF55" s="305"/>
      <c r="AG55" s="38"/>
      <c r="AH55" s="39"/>
      <c r="AI55" s="304"/>
      <c r="AJ55" s="304" t="s">
        <v>313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315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313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313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316</v>
      </c>
      <c r="C57" s="53">
        <f>SUM(H57,N57,T57,Z57,AF57,AL57)</f>
        <v>0</v>
      </c>
      <c r="D57" s="54"/>
      <c r="E57" s="366"/>
      <c r="F57" s="366"/>
      <c r="G57" s="367">
        <f>SUM(G28,G38,G46,G55)</f>
        <v>18920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7730</v>
      </c>
      <c r="N57" s="367">
        <f>SUM(N56,N47,N39,N29)</f>
        <v>0</v>
      </c>
      <c r="O57" s="55"/>
      <c r="P57" s="54"/>
      <c r="Q57" s="366"/>
      <c r="R57" s="366" t="s">
        <v>313</v>
      </c>
      <c r="S57" s="367">
        <f>SUM(S28,S38,S46,S55)</f>
        <v>15900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6670</v>
      </c>
      <c r="AF57" s="367">
        <f>SUM(AF56,AF47,AF39,AF29)</f>
        <v>0</v>
      </c>
      <c r="AG57" s="56"/>
      <c r="AH57" s="54"/>
      <c r="AI57" s="366"/>
      <c r="AJ57" s="366" t="s">
        <v>313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313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313</v>
      </c>
      <c r="AK58" s="95"/>
      <c r="AL58" s="95"/>
      <c r="AM58" s="269" t="s">
        <v>317</v>
      </c>
    </row>
    <row r="59" spans="2:39" ht="15" customHeight="1">
      <c r="B59" s="96" t="s">
        <v>318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313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313</v>
      </c>
      <c r="AK59" s="174"/>
      <c r="AL59" s="174"/>
      <c r="AM59" s="177"/>
    </row>
    <row r="60" spans="2:39" ht="15" customHeight="1">
      <c r="B60" s="98" t="s">
        <v>319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313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313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313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313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313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313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313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313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313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313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313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313</v>
      </c>
      <c r="AK66" s="186"/>
      <c r="AL66" s="186"/>
      <c r="AM66" s="189"/>
    </row>
    <row r="67" spans="2:39" ht="16.5" customHeight="1">
      <c r="C67" s="29" t="s">
        <v>320</v>
      </c>
      <c r="D67" s="103" t="s">
        <v>792</v>
      </c>
      <c r="F67" s="65"/>
      <c r="P67" s="103"/>
      <c r="R67" s="68" t="s">
        <v>313</v>
      </c>
      <c r="S67" s="103"/>
      <c r="V67" s="103"/>
      <c r="AB67" s="103"/>
      <c r="AG67" s="104"/>
      <c r="AJ67" s="68" t="s">
        <v>313</v>
      </c>
      <c r="AM67" s="156"/>
    </row>
    <row r="68" spans="2:39" ht="15.75" customHeight="1">
      <c r="D68" s="103"/>
      <c r="P68" s="103"/>
      <c r="R68" s="68" t="s">
        <v>313</v>
      </c>
      <c r="S68" s="103"/>
      <c r="V68" s="103"/>
      <c r="AB68" s="103"/>
      <c r="AJ68" s="68" t="s">
        <v>313</v>
      </c>
    </row>
    <row r="69" spans="2:39" ht="15.75" customHeight="1">
      <c r="D69" s="103"/>
      <c r="P69" s="103"/>
      <c r="R69" s="68" t="s">
        <v>313</v>
      </c>
      <c r="S69" s="103"/>
      <c r="V69" s="103"/>
      <c r="AB69" s="103"/>
      <c r="AJ69" s="68" t="s">
        <v>313</v>
      </c>
    </row>
    <row r="70" spans="2:39" ht="15.95" customHeight="1">
      <c r="D70" s="103"/>
      <c r="P70" s="103"/>
      <c r="R70" s="68" t="s">
        <v>313</v>
      </c>
      <c r="S70" s="103"/>
      <c r="V70" s="103"/>
      <c r="AB70" s="103"/>
      <c r="AJ70" s="68" t="s">
        <v>313</v>
      </c>
    </row>
    <row r="71" spans="2:39" ht="15.95" customHeight="1">
      <c r="D71" s="103"/>
      <c r="P71" s="103"/>
      <c r="R71" s="68" t="s">
        <v>313</v>
      </c>
      <c r="S71" s="103"/>
      <c r="V71" s="103"/>
      <c r="AB71" s="103"/>
      <c r="AJ71" s="68" t="s">
        <v>313</v>
      </c>
    </row>
    <row r="72" spans="2:39" ht="15.95" customHeight="1">
      <c r="D72" s="103"/>
      <c r="P72" s="103"/>
      <c r="R72" s="68" t="s">
        <v>313</v>
      </c>
      <c r="V72" s="103"/>
      <c r="AJ72" s="68" t="s">
        <v>313</v>
      </c>
    </row>
    <row r="73" spans="2:39" ht="15.95" customHeight="1">
      <c r="D73" s="103"/>
      <c r="R73" s="68" t="s">
        <v>313</v>
      </c>
      <c r="AJ73" s="68" t="s">
        <v>313</v>
      </c>
    </row>
    <row r="74" spans="2:39" ht="15.95" customHeight="1">
      <c r="R74" s="68" t="s">
        <v>313</v>
      </c>
      <c r="AJ74" s="68" t="s">
        <v>313</v>
      </c>
    </row>
    <row r="75" spans="2:39" ht="15.95" customHeight="1">
      <c r="R75" s="68" t="s">
        <v>313</v>
      </c>
      <c r="AJ75" s="68" t="s">
        <v>313</v>
      </c>
    </row>
    <row r="76" spans="2:39" ht="15.95" customHeight="1">
      <c r="R76" s="68" t="s">
        <v>313</v>
      </c>
      <c r="AJ76" s="68" t="s">
        <v>313</v>
      </c>
    </row>
    <row r="77" spans="2:39" ht="15.95" customHeight="1">
      <c r="R77" s="68" t="s">
        <v>313</v>
      </c>
      <c r="AJ77" s="68" t="s">
        <v>313</v>
      </c>
    </row>
    <row r="78" spans="2:39" ht="15.95" customHeight="1">
      <c r="R78" s="68" t="s">
        <v>313</v>
      </c>
      <c r="AJ78" s="68" t="s">
        <v>313</v>
      </c>
    </row>
    <row r="79" spans="2:39" ht="15.95" customHeight="1">
      <c r="R79" s="68" t="s">
        <v>313</v>
      </c>
      <c r="AJ79" s="68" t="s">
        <v>313</v>
      </c>
    </row>
    <row r="80" spans="2:39" ht="15.95" customHeight="1">
      <c r="R80" s="68" t="s">
        <v>313</v>
      </c>
      <c r="AJ80" s="68" t="s">
        <v>313</v>
      </c>
    </row>
    <row r="81" spans="18:36" ht="15.95" customHeight="1">
      <c r="R81" s="68" t="s">
        <v>313</v>
      </c>
      <c r="AJ81" s="68" t="s">
        <v>313</v>
      </c>
    </row>
    <row r="82" spans="18:36" ht="15.95" customHeight="1">
      <c r="R82" s="68" t="s">
        <v>313</v>
      </c>
      <c r="AJ82" s="68" t="s">
        <v>313</v>
      </c>
    </row>
    <row r="83" spans="18:36" ht="15.95" customHeight="1">
      <c r="R83" s="68" t="s">
        <v>313</v>
      </c>
      <c r="AJ83" s="68" t="s">
        <v>313</v>
      </c>
    </row>
    <row r="84" spans="18:36" ht="15.95" customHeight="1">
      <c r="R84" s="68" t="s">
        <v>313</v>
      </c>
      <c r="AJ84" s="68" t="s">
        <v>313</v>
      </c>
    </row>
    <row r="85" spans="18:36" ht="15.95" customHeight="1">
      <c r="R85" s="68" t="s">
        <v>313</v>
      </c>
      <c r="AJ85" s="68" t="s">
        <v>313</v>
      </c>
    </row>
    <row r="86" spans="18:36" ht="15.95" customHeight="1">
      <c r="R86" s="68" t="s">
        <v>313</v>
      </c>
      <c r="AJ86" s="68" t="s">
        <v>313</v>
      </c>
    </row>
    <row r="87" spans="18:36" ht="15.95" customHeight="1">
      <c r="R87" s="68" t="s">
        <v>313</v>
      </c>
      <c r="AJ87" s="68" t="s">
        <v>313</v>
      </c>
    </row>
    <row r="88" spans="18:36" ht="15.95" customHeight="1">
      <c r="R88" s="68" t="s">
        <v>313</v>
      </c>
      <c r="AJ88" s="68" t="s">
        <v>313</v>
      </c>
    </row>
    <row r="89" spans="18:36" ht="15.95" customHeight="1">
      <c r="R89" s="68" t="s">
        <v>313</v>
      </c>
      <c r="AJ89" s="68" t="s">
        <v>313</v>
      </c>
    </row>
    <row r="90" spans="18:36" ht="15.95" customHeight="1">
      <c r="R90" s="68" t="s">
        <v>313</v>
      </c>
      <c r="AJ90" s="68" t="s">
        <v>313</v>
      </c>
    </row>
    <row r="91" spans="18:36" ht="15.95" customHeight="1">
      <c r="R91" s="68" t="s">
        <v>313</v>
      </c>
      <c r="AJ91" s="68" t="s">
        <v>313</v>
      </c>
    </row>
    <row r="92" spans="18:36" ht="15.95" customHeight="1">
      <c r="R92" s="68" t="s">
        <v>313</v>
      </c>
      <c r="AJ92" s="68" t="s">
        <v>313</v>
      </c>
    </row>
    <row r="93" spans="18:36" ht="15.95" customHeight="1">
      <c r="R93" s="68" t="s">
        <v>313</v>
      </c>
      <c r="AJ93" s="68" t="s">
        <v>313</v>
      </c>
    </row>
    <row r="94" spans="18:36" ht="15.95" customHeight="1">
      <c r="R94" s="68" t="s">
        <v>313</v>
      </c>
      <c r="AJ94" s="68" t="s">
        <v>313</v>
      </c>
    </row>
    <row r="95" spans="18:36" ht="15.95" customHeight="1">
      <c r="R95" s="68" t="s">
        <v>313</v>
      </c>
      <c r="AJ95" s="68" t="s">
        <v>313</v>
      </c>
    </row>
    <row r="96" spans="18:36" ht="15.95" customHeight="1">
      <c r="R96" s="68" t="s">
        <v>313</v>
      </c>
      <c r="AJ96" s="68" t="s">
        <v>313</v>
      </c>
    </row>
    <row r="97" spans="18:36" ht="15.95" customHeight="1">
      <c r="R97" s="68" t="s">
        <v>313</v>
      </c>
      <c r="AJ97" s="68" t="s">
        <v>313</v>
      </c>
    </row>
    <row r="98" spans="18:36" ht="15.95" customHeight="1">
      <c r="R98" s="68" t="s">
        <v>313</v>
      </c>
      <c r="AJ98" s="68" t="s">
        <v>313</v>
      </c>
    </row>
    <row r="99" spans="18:36" ht="15.95" customHeight="1">
      <c r="R99" s="68" t="s">
        <v>313</v>
      </c>
      <c r="AJ99" s="68" t="s">
        <v>313</v>
      </c>
    </row>
    <row r="100" spans="18:36" ht="15.95" customHeight="1">
      <c r="R100" s="68" t="s">
        <v>313</v>
      </c>
      <c r="AJ100" s="68" t="s">
        <v>313</v>
      </c>
    </row>
    <row r="101" spans="18:36" ht="15.95" customHeight="1">
      <c r="R101" s="68" t="s">
        <v>313</v>
      </c>
      <c r="AJ101" s="68" t="s">
        <v>313</v>
      </c>
    </row>
    <row r="102" spans="18:36" ht="15.95" customHeight="1">
      <c r="R102" s="68" t="s">
        <v>313</v>
      </c>
      <c r="AJ102" s="68" t="s">
        <v>313</v>
      </c>
    </row>
    <row r="103" spans="18:36" ht="15.95" customHeight="1">
      <c r="R103" s="68" t="s">
        <v>313</v>
      </c>
      <c r="AJ103" s="68" t="s">
        <v>313</v>
      </c>
    </row>
    <row r="104" spans="18:36" ht="15.95" customHeight="1">
      <c r="R104" s="68" t="s">
        <v>313</v>
      </c>
      <c r="AJ104" s="68" t="s">
        <v>313</v>
      </c>
    </row>
    <row r="105" spans="18:36" ht="15.95" customHeight="1">
      <c r="R105" s="68" t="s">
        <v>313</v>
      </c>
      <c r="AJ105" s="68" t="s">
        <v>313</v>
      </c>
    </row>
    <row r="106" spans="18:36" ht="15.95" customHeight="1">
      <c r="R106" s="68" t="s">
        <v>313</v>
      </c>
      <c r="AJ106" s="68" t="s">
        <v>313</v>
      </c>
    </row>
    <row r="107" spans="18:36" ht="15.95" customHeight="1">
      <c r="R107" s="68" t="s">
        <v>313</v>
      </c>
      <c r="AJ107" s="68" t="s">
        <v>313</v>
      </c>
    </row>
    <row r="108" spans="18:36" ht="15.95" customHeight="1">
      <c r="R108" s="68" t="s">
        <v>313</v>
      </c>
      <c r="AJ108" s="68" t="s">
        <v>313</v>
      </c>
    </row>
    <row r="109" spans="18:36" ht="15.95" customHeight="1">
      <c r="R109" s="68" t="s">
        <v>313</v>
      </c>
      <c r="AJ109" s="68" t="s">
        <v>313</v>
      </c>
    </row>
    <row r="110" spans="18:36" ht="15.95" customHeight="1">
      <c r="R110" s="68" t="s">
        <v>313</v>
      </c>
      <c r="AJ110" s="68" t="s">
        <v>313</v>
      </c>
    </row>
    <row r="111" spans="18:36" ht="15.95" customHeight="1">
      <c r="R111" s="68" t="s">
        <v>313</v>
      </c>
      <c r="AJ111" s="68" t="s">
        <v>313</v>
      </c>
    </row>
    <row r="112" spans="18:36" ht="15.95" customHeight="1">
      <c r="R112" s="68" t="s">
        <v>313</v>
      </c>
      <c r="AJ112" s="68" t="s">
        <v>313</v>
      </c>
    </row>
    <row r="113" spans="18:36" ht="15.95" customHeight="1">
      <c r="R113" s="68" t="s">
        <v>313</v>
      </c>
      <c r="AJ113" s="68" t="s">
        <v>313</v>
      </c>
    </row>
    <row r="114" spans="18:36" ht="15.95" customHeight="1">
      <c r="R114" s="68" t="s">
        <v>313</v>
      </c>
      <c r="AJ114" s="68" t="s">
        <v>313</v>
      </c>
    </row>
    <row r="115" spans="18:36" ht="15.95" customHeight="1">
      <c r="R115" s="68" t="s">
        <v>313</v>
      </c>
      <c r="AJ115" s="68" t="s">
        <v>313</v>
      </c>
    </row>
    <row r="116" spans="18:36" ht="15.95" customHeight="1">
      <c r="R116" s="68" t="s">
        <v>313</v>
      </c>
      <c r="AJ116" s="68" t="s">
        <v>313</v>
      </c>
    </row>
    <row r="117" spans="18:36" ht="15.95" customHeight="1">
      <c r="R117" s="68" t="s">
        <v>313</v>
      </c>
      <c r="AJ117" s="68" t="s">
        <v>313</v>
      </c>
    </row>
    <row r="118" spans="18:36" ht="15.95" customHeight="1">
      <c r="R118" s="68" t="s">
        <v>313</v>
      </c>
      <c r="AJ118" s="68" t="s">
        <v>313</v>
      </c>
    </row>
    <row r="119" spans="18:36" ht="15.95" customHeight="1">
      <c r="R119" s="68" t="s">
        <v>313</v>
      </c>
      <c r="AJ119" s="68" t="s">
        <v>313</v>
      </c>
    </row>
    <row r="120" spans="18:36" ht="15.95" customHeight="1">
      <c r="R120" s="68" t="s">
        <v>313</v>
      </c>
      <c r="AJ120" s="68" t="s">
        <v>313</v>
      </c>
    </row>
    <row r="121" spans="18:36" ht="15.95" customHeight="1">
      <c r="R121" s="68" t="s">
        <v>313</v>
      </c>
      <c r="AJ121" s="68" t="s">
        <v>313</v>
      </c>
    </row>
    <row r="122" spans="18:36" ht="15.95" customHeight="1">
      <c r="R122" s="68" t="s">
        <v>313</v>
      </c>
      <c r="AJ122" s="68" t="s">
        <v>313</v>
      </c>
    </row>
    <row r="123" spans="18:36" ht="15.95" customHeight="1">
      <c r="R123" s="68" t="s">
        <v>313</v>
      </c>
      <c r="AJ123" s="68" t="s">
        <v>313</v>
      </c>
    </row>
    <row r="124" spans="18:36" ht="15.95" customHeight="1">
      <c r="R124" s="68" t="s">
        <v>313</v>
      </c>
      <c r="AJ124" s="68" t="s">
        <v>313</v>
      </c>
    </row>
    <row r="125" spans="18:36" ht="15.95" customHeight="1">
      <c r="R125" s="68" t="s">
        <v>313</v>
      </c>
      <c r="AJ125" s="68" t="s">
        <v>313</v>
      </c>
    </row>
    <row r="126" spans="18:36" ht="15.95" customHeight="1">
      <c r="R126" s="68" t="s">
        <v>313</v>
      </c>
      <c r="AJ126" s="68" t="s">
        <v>313</v>
      </c>
    </row>
    <row r="127" spans="18:36" ht="15.95" customHeight="1">
      <c r="R127" s="68" t="s">
        <v>313</v>
      </c>
      <c r="AJ127" s="68" t="s">
        <v>313</v>
      </c>
    </row>
    <row r="128" spans="18:36" ht="15.95" customHeight="1">
      <c r="R128" s="68" t="s">
        <v>313</v>
      </c>
      <c r="AJ128" s="68" t="s">
        <v>313</v>
      </c>
    </row>
    <row r="129" spans="18:36" ht="15.95" customHeight="1">
      <c r="R129" s="68" t="s">
        <v>313</v>
      </c>
      <c r="AJ129" s="68" t="s">
        <v>313</v>
      </c>
    </row>
    <row r="130" spans="18:36" ht="15.95" customHeight="1">
      <c r="R130" s="68" t="s">
        <v>313</v>
      </c>
      <c r="AJ130" s="68" t="s">
        <v>313</v>
      </c>
    </row>
    <row r="131" spans="18:36" ht="15.95" customHeight="1">
      <c r="R131" s="68" t="s">
        <v>313</v>
      </c>
      <c r="AJ131" s="68" t="s">
        <v>313</v>
      </c>
    </row>
    <row r="132" spans="18:36" ht="15.95" customHeight="1">
      <c r="R132" s="68" t="s">
        <v>313</v>
      </c>
      <c r="AJ132" s="68" t="s">
        <v>313</v>
      </c>
    </row>
    <row r="133" spans="18:36" ht="15.95" customHeight="1">
      <c r="R133" s="68" t="s">
        <v>313</v>
      </c>
      <c r="AJ133" s="68" t="s">
        <v>313</v>
      </c>
    </row>
    <row r="134" spans="18:36" ht="15.95" customHeight="1">
      <c r="R134" s="68" t="s">
        <v>313</v>
      </c>
      <c r="AJ134" s="68" t="s">
        <v>313</v>
      </c>
    </row>
    <row r="135" spans="18:36" ht="15.95" customHeight="1">
      <c r="R135" s="68" t="s">
        <v>313</v>
      </c>
      <c r="AJ135" s="68" t="s">
        <v>313</v>
      </c>
    </row>
    <row r="136" spans="18:36" ht="15.95" customHeight="1">
      <c r="R136" s="68" t="s">
        <v>313</v>
      </c>
      <c r="AJ136" s="68" t="s">
        <v>313</v>
      </c>
    </row>
    <row r="137" spans="18:36" ht="15.95" customHeight="1">
      <c r="R137" s="68" t="s">
        <v>313</v>
      </c>
      <c r="AJ137" s="68" t="s">
        <v>313</v>
      </c>
    </row>
    <row r="138" spans="18:36" ht="15.95" customHeight="1">
      <c r="R138" s="68" t="s">
        <v>313</v>
      </c>
      <c r="AJ138" s="68" t="s">
        <v>313</v>
      </c>
    </row>
    <row r="139" spans="18:36" ht="15.95" customHeight="1">
      <c r="R139" s="68" t="s">
        <v>313</v>
      </c>
      <c r="AJ139" s="68" t="s">
        <v>313</v>
      </c>
    </row>
    <row r="140" spans="18:36" ht="15.95" customHeight="1">
      <c r="R140" s="68" t="s">
        <v>313</v>
      </c>
      <c r="AJ140" s="68" t="s">
        <v>313</v>
      </c>
    </row>
    <row r="141" spans="18:36" ht="15.95" customHeight="1">
      <c r="R141" s="68" t="s">
        <v>313</v>
      </c>
      <c r="AJ141" s="68" t="s">
        <v>313</v>
      </c>
    </row>
    <row r="142" spans="18:36" ht="15.95" customHeight="1">
      <c r="R142" s="68" t="s">
        <v>313</v>
      </c>
      <c r="AJ142" s="68" t="s">
        <v>313</v>
      </c>
    </row>
    <row r="143" spans="18:36" ht="15.95" customHeight="1">
      <c r="R143" s="68" t="s">
        <v>313</v>
      </c>
      <c r="AJ143" s="68" t="s">
        <v>313</v>
      </c>
    </row>
    <row r="144" spans="18:36" ht="15.95" customHeight="1">
      <c r="R144" s="68" t="s">
        <v>313</v>
      </c>
      <c r="AJ144" s="68" t="s">
        <v>313</v>
      </c>
    </row>
    <row r="145" spans="18:36" ht="15.95" customHeight="1">
      <c r="R145" s="68" t="s">
        <v>313</v>
      </c>
      <c r="AJ145" s="68" t="s">
        <v>313</v>
      </c>
    </row>
    <row r="146" spans="18:36" ht="15.95" customHeight="1">
      <c r="R146" s="68" t="s">
        <v>313</v>
      </c>
      <c r="AJ146" s="68" t="s">
        <v>313</v>
      </c>
    </row>
    <row r="147" spans="18:36" ht="15.95" customHeight="1">
      <c r="R147" s="68" t="s">
        <v>313</v>
      </c>
      <c r="AJ147" s="68" t="s">
        <v>313</v>
      </c>
    </row>
    <row r="148" spans="18:36" ht="15.95" customHeight="1">
      <c r="R148" s="68" t="s">
        <v>313</v>
      </c>
      <c r="AJ148" s="68" t="s">
        <v>313</v>
      </c>
    </row>
    <row r="149" spans="18:36" ht="15.95" customHeight="1">
      <c r="R149" s="68" t="s">
        <v>313</v>
      </c>
      <c r="AJ149" s="68" t="s">
        <v>313</v>
      </c>
    </row>
    <row r="150" spans="18:36" ht="15.95" customHeight="1">
      <c r="R150" s="68" t="s">
        <v>313</v>
      </c>
      <c r="AJ150" s="68" t="s">
        <v>313</v>
      </c>
    </row>
    <row r="151" spans="18:36" ht="15.95" customHeight="1">
      <c r="R151" s="68" t="s">
        <v>313</v>
      </c>
      <c r="AJ151" s="68" t="s">
        <v>313</v>
      </c>
    </row>
    <row r="152" spans="18:36" ht="15.95" customHeight="1">
      <c r="R152" s="68" t="s">
        <v>313</v>
      </c>
      <c r="AJ152" s="68" t="s">
        <v>313</v>
      </c>
    </row>
    <row r="153" spans="18:36" ht="15.95" customHeight="1">
      <c r="R153" s="68" t="s">
        <v>313</v>
      </c>
      <c r="AJ153" s="68" t="s">
        <v>313</v>
      </c>
    </row>
    <row r="154" spans="18:36" ht="15.95" customHeight="1">
      <c r="R154" s="68" t="s">
        <v>313</v>
      </c>
      <c r="AJ154" s="68" t="s">
        <v>313</v>
      </c>
    </row>
    <row r="155" spans="18:36" ht="15.95" customHeight="1">
      <c r="R155" s="68" t="s">
        <v>313</v>
      </c>
      <c r="AJ155" s="68" t="s">
        <v>313</v>
      </c>
    </row>
    <row r="156" spans="18:36" ht="15.95" customHeight="1">
      <c r="R156" s="68" t="s">
        <v>313</v>
      </c>
      <c r="AJ156" s="68" t="s">
        <v>313</v>
      </c>
    </row>
    <row r="157" spans="18:36" ht="15.95" customHeight="1">
      <c r="R157" s="68" t="s">
        <v>313</v>
      </c>
      <c r="AJ157" s="68" t="s">
        <v>313</v>
      </c>
    </row>
    <row r="158" spans="18:36" ht="15.95" customHeight="1">
      <c r="R158" s="68" t="s">
        <v>313</v>
      </c>
      <c r="AJ158" s="68" t="s">
        <v>313</v>
      </c>
    </row>
    <row r="159" spans="18:36" ht="15.95" customHeight="1">
      <c r="R159" s="68" t="s">
        <v>313</v>
      </c>
      <c r="AJ159" s="68" t="s">
        <v>313</v>
      </c>
    </row>
    <row r="160" spans="18:36" ht="15.95" customHeight="1">
      <c r="R160" s="68" t="s">
        <v>313</v>
      </c>
      <c r="AJ160" s="68" t="s">
        <v>313</v>
      </c>
    </row>
    <row r="161" spans="18:36" ht="15.95" customHeight="1">
      <c r="R161" s="68" t="s">
        <v>313</v>
      </c>
      <c r="AJ161" s="68" t="s">
        <v>313</v>
      </c>
    </row>
    <row r="162" spans="18:36" ht="15.95" customHeight="1">
      <c r="R162" s="68" t="s">
        <v>313</v>
      </c>
      <c r="AJ162" s="68" t="s">
        <v>313</v>
      </c>
    </row>
    <row r="163" spans="18:36" ht="15.95" customHeight="1">
      <c r="R163" s="68" t="s">
        <v>313</v>
      </c>
      <c r="AJ163" s="68" t="s">
        <v>313</v>
      </c>
    </row>
    <row r="164" spans="18:36" ht="15.95" customHeight="1">
      <c r="R164" s="68" t="s">
        <v>313</v>
      </c>
      <c r="AJ164" s="68" t="s">
        <v>313</v>
      </c>
    </row>
    <row r="165" spans="18:36" ht="15.95" customHeight="1">
      <c r="R165" s="68" t="s">
        <v>313</v>
      </c>
      <c r="AJ165" s="68" t="s">
        <v>313</v>
      </c>
    </row>
    <row r="166" spans="18:36" ht="15.95" customHeight="1">
      <c r="R166" s="68" t="s">
        <v>313</v>
      </c>
      <c r="AJ166" s="68" t="s">
        <v>313</v>
      </c>
    </row>
    <row r="167" spans="18:36" ht="15.95" customHeight="1">
      <c r="R167" s="68" t="s">
        <v>313</v>
      </c>
      <c r="AJ167" s="68" t="s">
        <v>313</v>
      </c>
    </row>
    <row r="168" spans="18:36" ht="15.95" customHeight="1">
      <c r="R168" s="68" t="s">
        <v>313</v>
      </c>
      <c r="AJ168" s="68" t="s">
        <v>313</v>
      </c>
    </row>
    <row r="169" spans="18:36" ht="15.95" customHeight="1">
      <c r="R169" s="68" t="s">
        <v>313</v>
      </c>
      <c r="AJ169" s="68" t="s">
        <v>313</v>
      </c>
    </row>
    <row r="170" spans="18:36" ht="15.95" customHeight="1">
      <c r="R170" s="68" t="s">
        <v>313</v>
      </c>
      <c r="AJ170" s="68" t="s">
        <v>313</v>
      </c>
    </row>
    <row r="171" spans="18:36" ht="15.95" customHeight="1">
      <c r="R171" s="68" t="s">
        <v>313</v>
      </c>
      <c r="AJ171" s="68" t="s">
        <v>313</v>
      </c>
    </row>
    <row r="172" spans="18:36" ht="15.95" customHeight="1">
      <c r="R172" s="68" t="s">
        <v>313</v>
      </c>
      <c r="AJ172" s="68" t="s">
        <v>313</v>
      </c>
    </row>
    <row r="173" spans="18:36" ht="15.95" customHeight="1">
      <c r="R173" s="68" t="s">
        <v>313</v>
      </c>
      <c r="AJ173" s="68" t="s">
        <v>313</v>
      </c>
    </row>
    <row r="174" spans="18:36" ht="15.95" customHeight="1">
      <c r="R174" s="68" t="s">
        <v>313</v>
      </c>
      <c r="AJ174" s="68" t="s">
        <v>313</v>
      </c>
    </row>
    <row r="175" spans="18:36" ht="15.95" customHeight="1">
      <c r="R175" s="68" t="s">
        <v>313</v>
      </c>
      <c r="AJ175" s="68" t="s">
        <v>313</v>
      </c>
    </row>
    <row r="176" spans="18:36" ht="15.95" customHeight="1">
      <c r="R176" s="68" t="s">
        <v>313</v>
      </c>
      <c r="AJ176" s="68" t="s">
        <v>313</v>
      </c>
    </row>
    <row r="177" spans="18:36" ht="15.95" customHeight="1">
      <c r="R177" s="68" t="s">
        <v>313</v>
      </c>
      <c r="AJ177" s="68" t="s">
        <v>313</v>
      </c>
    </row>
    <row r="178" spans="18:36" ht="15.95" customHeight="1">
      <c r="R178" s="68" t="s">
        <v>313</v>
      </c>
      <c r="AJ178" s="68" t="s">
        <v>313</v>
      </c>
    </row>
    <row r="179" spans="18:36" ht="15.95" customHeight="1">
      <c r="R179" s="68" t="s">
        <v>313</v>
      </c>
      <c r="AJ179" s="68" t="s">
        <v>313</v>
      </c>
    </row>
    <row r="180" spans="18:36" ht="15.95" customHeight="1">
      <c r="R180" s="68" t="s">
        <v>313</v>
      </c>
      <c r="AJ180" s="68" t="s">
        <v>313</v>
      </c>
    </row>
    <row r="181" spans="18:36" ht="15.95" customHeight="1">
      <c r="R181" s="68" t="s">
        <v>313</v>
      </c>
      <c r="AJ181" s="68" t="s">
        <v>313</v>
      </c>
    </row>
    <row r="182" spans="18:36" ht="15.95" customHeight="1">
      <c r="R182" s="68" t="s">
        <v>313</v>
      </c>
      <c r="AJ182" s="68" t="s">
        <v>313</v>
      </c>
    </row>
    <row r="183" spans="18:36" ht="15.95" customHeight="1">
      <c r="R183" s="68" t="s">
        <v>313</v>
      </c>
      <c r="AJ183" s="68" t="s">
        <v>313</v>
      </c>
    </row>
    <row r="184" spans="18:36" ht="15.95" customHeight="1">
      <c r="R184" s="68" t="s">
        <v>313</v>
      </c>
      <c r="AJ184" s="68" t="s">
        <v>313</v>
      </c>
    </row>
    <row r="185" spans="18:36" ht="15.95" customHeight="1">
      <c r="R185" s="68" t="s">
        <v>313</v>
      </c>
      <c r="AJ185" s="68" t="s">
        <v>313</v>
      </c>
    </row>
    <row r="186" spans="18:36" ht="15.95" customHeight="1">
      <c r="R186" s="68" t="s">
        <v>313</v>
      </c>
      <c r="AJ186" s="68" t="s">
        <v>313</v>
      </c>
    </row>
    <row r="187" spans="18:36" ht="15.95" customHeight="1">
      <c r="R187" s="68" t="s">
        <v>313</v>
      </c>
      <c r="AJ187" s="68" t="s">
        <v>313</v>
      </c>
    </row>
    <row r="188" spans="18:36" ht="15.95" customHeight="1">
      <c r="R188" s="68" t="s">
        <v>313</v>
      </c>
      <c r="AJ188" s="68" t="s">
        <v>313</v>
      </c>
    </row>
    <row r="189" spans="18:36" ht="15.95" customHeight="1">
      <c r="R189" s="68" t="s">
        <v>313</v>
      </c>
      <c r="AJ189" s="68" t="s">
        <v>313</v>
      </c>
    </row>
    <row r="190" spans="18:36" ht="15.95" customHeight="1">
      <c r="R190" s="68" t="s">
        <v>313</v>
      </c>
      <c r="AJ190" s="68" t="s">
        <v>313</v>
      </c>
    </row>
    <row r="191" spans="18:36" ht="15.95" customHeight="1">
      <c r="R191" s="68" t="s">
        <v>313</v>
      </c>
      <c r="AJ191" s="68" t="s">
        <v>313</v>
      </c>
    </row>
    <row r="192" spans="18:36" ht="15.95" customHeight="1">
      <c r="R192" s="68" t="s">
        <v>313</v>
      </c>
      <c r="AJ192" s="68" t="s">
        <v>313</v>
      </c>
    </row>
    <row r="193" spans="18:36" ht="15.95" customHeight="1">
      <c r="R193" s="68" t="s">
        <v>313</v>
      </c>
      <c r="AJ193" s="68" t="s">
        <v>313</v>
      </c>
    </row>
    <row r="194" spans="18:36" ht="15.95" customHeight="1">
      <c r="R194" s="68" t="s">
        <v>313</v>
      </c>
      <c r="AJ194" s="68" t="s">
        <v>313</v>
      </c>
    </row>
    <row r="195" spans="18:36" ht="15.95" customHeight="1">
      <c r="R195" s="68" t="s">
        <v>313</v>
      </c>
      <c r="AJ195" s="68" t="s">
        <v>313</v>
      </c>
    </row>
    <row r="196" spans="18:36" ht="15.95" customHeight="1">
      <c r="R196" s="68" t="s">
        <v>313</v>
      </c>
      <c r="AJ196" s="68" t="s">
        <v>313</v>
      </c>
    </row>
    <row r="197" spans="18:36" ht="15.95" customHeight="1">
      <c r="R197" s="68" t="s">
        <v>313</v>
      </c>
      <c r="AJ197" s="68" t="s">
        <v>313</v>
      </c>
    </row>
    <row r="198" spans="18:36" ht="15.95" customHeight="1">
      <c r="R198" s="68" t="s">
        <v>313</v>
      </c>
      <c r="AJ198" s="68" t="s">
        <v>313</v>
      </c>
    </row>
    <row r="199" spans="18:36" ht="15.95" customHeight="1">
      <c r="R199" s="68" t="s">
        <v>313</v>
      </c>
      <c r="AJ199" s="68" t="s">
        <v>313</v>
      </c>
    </row>
    <row r="200" spans="18:36" ht="15.95" customHeight="1">
      <c r="R200" s="68" t="s">
        <v>313</v>
      </c>
      <c r="AJ200" s="68" t="s">
        <v>313</v>
      </c>
    </row>
    <row r="201" spans="18:36" ht="15.95" customHeight="1">
      <c r="R201" s="68" t="s">
        <v>313</v>
      </c>
      <c r="AJ201" s="68" t="s">
        <v>313</v>
      </c>
    </row>
    <row r="202" spans="18:36" ht="15.95" customHeight="1">
      <c r="R202" s="68" t="s">
        <v>313</v>
      </c>
      <c r="AJ202" s="68" t="s">
        <v>313</v>
      </c>
    </row>
    <row r="203" spans="18:36" ht="15.95" customHeight="1">
      <c r="R203" s="68" t="s">
        <v>313</v>
      </c>
      <c r="AJ203" s="68" t="s">
        <v>313</v>
      </c>
    </row>
    <row r="204" spans="18:36" ht="15.95" customHeight="1">
      <c r="R204" s="68" t="s">
        <v>313</v>
      </c>
      <c r="AJ204" s="68" t="s">
        <v>313</v>
      </c>
    </row>
    <row r="205" spans="18:36" ht="15.95" customHeight="1">
      <c r="R205" s="68" t="s">
        <v>313</v>
      </c>
      <c r="AJ205" s="68" t="s">
        <v>313</v>
      </c>
    </row>
    <row r="206" spans="18:36" ht="15.95" customHeight="1">
      <c r="R206" s="68" t="s">
        <v>313</v>
      </c>
      <c r="AJ206" s="68" t="s">
        <v>313</v>
      </c>
    </row>
    <row r="207" spans="18:36" ht="15.95" customHeight="1">
      <c r="R207" s="68" t="s">
        <v>313</v>
      </c>
      <c r="AJ207" s="68" t="s">
        <v>313</v>
      </c>
    </row>
    <row r="208" spans="18:36" ht="15.95" customHeight="1">
      <c r="R208" s="68" t="s">
        <v>313</v>
      </c>
      <c r="AJ208" s="68" t="s">
        <v>313</v>
      </c>
    </row>
    <row r="209" spans="18:36" ht="15.95" customHeight="1">
      <c r="R209" s="68" t="s">
        <v>313</v>
      </c>
      <c r="AJ209" s="68" t="s">
        <v>313</v>
      </c>
    </row>
    <row r="210" spans="18:36" ht="15.95" customHeight="1">
      <c r="R210" s="68" t="s">
        <v>313</v>
      </c>
      <c r="AJ210" s="68" t="s">
        <v>313</v>
      </c>
    </row>
    <row r="211" spans="18:36" ht="15.95" customHeight="1">
      <c r="R211" s="68" t="s">
        <v>313</v>
      </c>
      <c r="AJ211" s="68" t="s">
        <v>313</v>
      </c>
    </row>
    <row r="212" spans="18:36" ht="15.95" customHeight="1">
      <c r="R212" s="68" t="s">
        <v>313</v>
      </c>
      <c r="AJ212" s="68" t="s">
        <v>313</v>
      </c>
    </row>
    <row r="213" spans="18:36" ht="15.95" customHeight="1">
      <c r="R213" s="68" t="s">
        <v>313</v>
      </c>
      <c r="AJ213" s="68" t="s">
        <v>313</v>
      </c>
    </row>
    <row r="214" spans="18:36" ht="15.95" customHeight="1">
      <c r="R214" s="68" t="s">
        <v>313</v>
      </c>
      <c r="AJ214" s="68" t="s">
        <v>313</v>
      </c>
    </row>
    <row r="215" spans="18:36" ht="15.95" customHeight="1">
      <c r="R215" s="68" t="s">
        <v>313</v>
      </c>
      <c r="AJ215" s="68" t="s">
        <v>313</v>
      </c>
    </row>
    <row r="216" spans="18:36" ht="15.95" customHeight="1">
      <c r="R216" s="68" t="s">
        <v>313</v>
      </c>
      <c r="AJ216" s="68" t="s">
        <v>313</v>
      </c>
    </row>
    <row r="217" spans="18:36" ht="15.95" customHeight="1">
      <c r="R217" s="68" t="s">
        <v>313</v>
      </c>
      <c r="AJ217" s="68" t="s">
        <v>313</v>
      </c>
    </row>
    <row r="218" spans="18:36" ht="15.95" customHeight="1">
      <c r="R218" s="68" t="s">
        <v>313</v>
      </c>
      <c r="AJ218" s="68" t="s">
        <v>313</v>
      </c>
    </row>
    <row r="219" spans="18:36" ht="15.95" customHeight="1">
      <c r="R219" s="68" t="s">
        <v>313</v>
      </c>
      <c r="AJ219" s="68" t="s">
        <v>313</v>
      </c>
    </row>
    <row r="220" spans="18:36" ht="15.95" customHeight="1">
      <c r="R220" s="68" t="s">
        <v>313</v>
      </c>
      <c r="AJ220" s="68" t="s">
        <v>313</v>
      </c>
    </row>
    <row r="221" spans="18:36" ht="15.95" customHeight="1">
      <c r="R221" s="68" t="s">
        <v>313</v>
      </c>
      <c r="AJ221" s="68" t="s">
        <v>313</v>
      </c>
    </row>
    <row r="222" spans="18:36" ht="15.95" customHeight="1">
      <c r="R222" s="68" t="s">
        <v>313</v>
      </c>
      <c r="AJ222" s="68" t="s">
        <v>313</v>
      </c>
    </row>
    <row r="223" spans="18:36" ht="15.95" customHeight="1">
      <c r="R223" s="68" t="s">
        <v>313</v>
      </c>
      <c r="AJ223" s="68" t="s">
        <v>313</v>
      </c>
    </row>
    <row r="224" spans="18:36" ht="15.95" customHeight="1">
      <c r="R224" s="68" t="s">
        <v>313</v>
      </c>
      <c r="AJ224" s="68" t="s">
        <v>313</v>
      </c>
    </row>
    <row r="225" spans="18:36" ht="15.95" customHeight="1">
      <c r="R225" s="68" t="s">
        <v>313</v>
      </c>
      <c r="AJ225" s="68" t="s">
        <v>313</v>
      </c>
    </row>
    <row r="226" spans="18:36" ht="15.95" customHeight="1">
      <c r="R226" s="68" t="s">
        <v>313</v>
      </c>
      <c r="AJ226" s="68" t="s">
        <v>313</v>
      </c>
    </row>
    <row r="227" spans="18:36" ht="15.95" customHeight="1">
      <c r="R227" s="68" t="s">
        <v>313</v>
      </c>
      <c r="AJ227" s="68" t="s">
        <v>313</v>
      </c>
    </row>
    <row r="228" spans="18:36" ht="15.95" customHeight="1">
      <c r="R228" s="68" t="s">
        <v>313</v>
      </c>
      <c r="AJ228" s="68" t="s">
        <v>313</v>
      </c>
    </row>
    <row r="229" spans="18:36" ht="15.95" customHeight="1">
      <c r="R229" s="68" t="s">
        <v>313</v>
      </c>
      <c r="AJ229" s="68" t="s">
        <v>313</v>
      </c>
    </row>
    <row r="230" spans="18:36" ht="15.95" customHeight="1">
      <c r="R230" s="68" t="s">
        <v>313</v>
      </c>
      <c r="AJ230" s="68" t="s">
        <v>313</v>
      </c>
    </row>
    <row r="231" spans="18:36" ht="15.95" customHeight="1">
      <c r="R231" s="68" t="s">
        <v>313</v>
      </c>
      <c r="AJ231" s="68" t="s">
        <v>313</v>
      </c>
    </row>
    <row r="232" spans="18:36" ht="15.95" customHeight="1">
      <c r="R232" s="68" t="s">
        <v>313</v>
      </c>
      <c r="AJ232" s="68" t="s">
        <v>313</v>
      </c>
    </row>
    <row r="233" spans="18:36" ht="15.95" customHeight="1">
      <c r="R233" s="68" t="s">
        <v>313</v>
      </c>
      <c r="AJ233" s="68" t="s">
        <v>313</v>
      </c>
    </row>
    <row r="234" spans="18:36" ht="15.95" customHeight="1">
      <c r="R234" s="68" t="s">
        <v>313</v>
      </c>
      <c r="AJ234" s="68" t="s">
        <v>313</v>
      </c>
    </row>
    <row r="235" spans="18:36" ht="15.95" customHeight="1">
      <c r="R235" s="68" t="s">
        <v>313</v>
      </c>
      <c r="AJ235" s="68" t="s">
        <v>313</v>
      </c>
    </row>
    <row r="236" spans="18:36" ht="15.95" customHeight="1">
      <c r="R236" s="68" t="s">
        <v>313</v>
      </c>
      <c r="AJ236" s="68" t="s">
        <v>313</v>
      </c>
    </row>
    <row r="237" spans="18:36" ht="15.95" customHeight="1">
      <c r="R237" s="68" t="s">
        <v>313</v>
      </c>
      <c r="AJ237" s="68" t="s">
        <v>313</v>
      </c>
    </row>
    <row r="238" spans="18:36" ht="15.95" customHeight="1">
      <c r="R238" s="68" t="s">
        <v>313</v>
      </c>
      <c r="AJ238" s="68" t="s">
        <v>313</v>
      </c>
    </row>
    <row r="239" spans="18:36" ht="15.95" customHeight="1">
      <c r="R239" s="68" t="s">
        <v>313</v>
      </c>
      <c r="AJ239" s="68" t="s">
        <v>313</v>
      </c>
    </row>
    <row r="240" spans="18:36" ht="15.95" customHeight="1">
      <c r="R240" s="68" t="s">
        <v>313</v>
      </c>
      <c r="AJ240" s="68" t="s">
        <v>313</v>
      </c>
    </row>
    <row r="241" spans="18:36" ht="15.95" customHeight="1">
      <c r="R241" s="68" t="s">
        <v>313</v>
      </c>
      <c r="AJ241" s="68" t="s">
        <v>313</v>
      </c>
    </row>
    <row r="242" spans="18:36" ht="15.95" customHeight="1">
      <c r="R242" s="68" t="s">
        <v>313</v>
      </c>
      <c r="AJ242" s="68" t="s">
        <v>313</v>
      </c>
    </row>
    <row r="243" spans="18:36" ht="15.95" customHeight="1">
      <c r="R243" s="68" t="s">
        <v>313</v>
      </c>
      <c r="AJ243" s="68" t="s">
        <v>313</v>
      </c>
    </row>
    <row r="244" spans="18:36" ht="15.95" customHeight="1">
      <c r="R244" s="68" t="s">
        <v>313</v>
      </c>
      <c r="AJ244" s="68" t="s">
        <v>313</v>
      </c>
    </row>
    <row r="245" spans="18:36" ht="15.95" customHeight="1">
      <c r="R245" s="68" t="s">
        <v>313</v>
      </c>
      <c r="AJ245" s="68" t="s">
        <v>313</v>
      </c>
    </row>
    <row r="246" spans="18:36" ht="15.95" customHeight="1">
      <c r="R246" s="68" t="s">
        <v>313</v>
      </c>
      <c r="AJ246" s="68" t="s">
        <v>313</v>
      </c>
    </row>
    <row r="247" spans="18:36" ht="15.95" customHeight="1">
      <c r="R247" s="68" t="s">
        <v>313</v>
      </c>
      <c r="AJ247" s="68" t="s">
        <v>313</v>
      </c>
    </row>
    <row r="248" spans="18:36" ht="15.95" customHeight="1">
      <c r="R248" s="68" t="s">
        <v>313</v>
      </c>
      <c r="AJ248" s="68" t="s">
        <v>313</v>
      </c>
    </row>
    <row r="249" spans="18:36" ht="15.95" customHeight="1">
      <c r="R249" s="68" t="s">
        <v>313</v>
      </c>
      <c r="AJ249" s="68" t="s">
        <v>313</v>
      </c>
    </row>
    <row r="250" spans="18:36" ht="15.95" customHeight="1">
      <c r="R250" s="68" t="s">
        <v>313</v>
      </c>
      <c r="AJ250" s="68" t="s">
        <v>313</v>
      </c>
    </row>
    <row r="251" spans="18:36" ht="15.95" customHeight="1">
      <c r="R251" s="68" t="s">
        <v>313</v>
      </c>
      <c r="AJ251" s="68" t="s">
        <v>313</v>
      </c>
    </row>
    <row r="252" spans="18:36" ht="15.95" customHeight="1">
      <c r="R252" s="68" t="s">
        <v>313</v>
      </c>
      <c r="AJ252" s="68" t="s">
        <v>313</v>
      </c>
    </row>
    <row r="253" spans="18:36" ht="15.95" customHeight="1">
      <c r="R253" s="68" t="s">
        <v>313</v>
      </c>
      <c r="AJ253" s="68" t="s">
        <v>313</v>
      </c>
    </row>
    <row r="254" spans="18:36" ht="15.95" customHeight="1">
      <c r="R254" s="68" t="s">
        <v>313</v>
      </c>
      <c r="AJ254" s="68" t="s">
        <v>313</v>
      </c>
    </row>
    <row r="255" spans="18:36" ht="15.95" customHeight="1">
      <c r="R255" s="68" t="s">
        <v>313</v>
      </c>
      <c r="AJ255" s="68" t="s">
        <v>313</v>
      </c>
    </row>
    <row r="256" spans="18:36" ht="15.95" customHeight="1">
      <c r="R256" s="68" t="s">
        <v>313</v>
      </c>
      <c r="AJ256" s="68" t="s">
        <v>313</v>
      </c>
    </row>
    <row r="257" spans="18:36" ht="15.95" customHeight="1">
      <c r="R257" s="68" t="s">
        <v>313</v>
      </c>
      <c r="AJ257" s="68" t="s">
        <v>313</v>
      </c>
    </row>
    <row r="258" spans="18:36" ht="15.95" customHeight="1">
      <c r="R258" s="68" t="s">
        <v>313</v>
      </c>
      <c r="AJ258" s="68" t="s">
        <v>313</v>
      </c>
    </row>
    <row r="259" spans="18:36" ht="15.95" customHeight="1">
      <c r="R259" s="68" t="s">
        <v>313</v>
      </c>
      <c r="AJ259" s="68" t="s">
        <v>313</v>
      </c>
    </row>
    <row r="260" spans="18:36" ht="15.95" customHeight="1">
      <c r="R260" s="68" t="s">
        <v>313</v>
      </c>
      <c r="AJ260" s="68" t="s">
        <v>313</v>
      </c>
    </row>
    <row r="261" spans="18:36" ht="15.95" customHeight="1">
      <c r="R261" s="68" t="s">
        <v>313</v>
      </c>
      <c r="AJ261" s="68" t="s">
        <v>313</v>
      </c>
    </row>
    <row r="262" spans="18:36" ht="15.95" customHeight="1">
      <c r="R262" s="68" t="s">
        <v>313</v>
      </c>
      <c r="AJ262" s="68" t="s">
        <v>313</v>
      </c>
    </row>
    <row r="263" spans="18:36" ht="15.95" customHeight="1">
      <c r="R263" s="68" t="s">
        <v>313</v>
      </c>
      <c r="AJ263" s="68" t="s">
        <v>313</v>
      </c>
    </row>
    <row r="264" spans="18:36" ht="15.95" customHeight="1">
      <c r="R264" s="68" t="s">
        <v>313</v>
      </c>
      <c r="AJ264" s="68" t="s">
        <v>313</v>
      </c>
    </row>
    <row r="265" spans="18:36" ht="15.95" customHeight="1">
      <c r="R265" s="68" t="s">
        <v>313</v>
      </c>
      <c r="AJ265" s="68" t="s">
        <v>313</v>
      </c>
    </row>
    <row r="266" spans="18:36" ht="15.95" customHeight="1">
      <c r="R266" s="68" t="s">
        <v>313</v>
      </c>
      <c r="AJ266" s="68" t="s">
        <v>313</v>
      </c>
    </row>
    <row r="267" spans="18:36" ht="15.95" customHeight="1">
      <c r="R267" s="68" t="s">
        <v>313</v>
      </c>
      <c r="AJ267" s="68" t="s">
        <v>313</v>
      </c>
    </row>
    <row r="268" spans="18:36" ht="15.95" customHeight="1">
      <c r="R268" s="68" t="s">
        <v>313</v>
      </c>
      <c r="AJ268" s="68" t="s">
        <v>313</v>
      </c>
    </row>
    <row r="269" spans="18:36" ht="15.95" customHeight="1">
      <c r="R269" s="68" t="s">
        <v>313</v>
      </c>
      <c r="AJ269" s="68" t="s">
        <v>313</v>
      </c>
    </row>
    <row r="270" spans="18:36" ht="15.95" customHeight="1">
      <c r="R270" s="68" t="s">
        <v>313</v>
      </c>
      <c r="AJ270" s="68" t="s">
        <v>313</v>
      </c>
    </row>
    <row r="271" spans="18:36" ht="15.95" customHeight="1">
      <c r="R271" s="68" t="s">
        <v>313</v>
      </c>
      <c r="AJ271" s="68" t="s">
        <v>313</v>
      </c>
    </row>
    <row r="272" spans="18:36" ht="15.95" customHeight="1">
      <c r="R272" s="68" t="s">
        <v>313</v>
      </c>
      <c r="AJ272" s="68" t="s">
        <v>313</v>
      </c>
    </row>
    <row r="273" spans="18:36" ht="15.95" customHeight="1">
      <c r="R273" s="68" t="s">
        <v>313</v>
      </c>
      <c r="AJ273" s="68" t="s">
        <v>313</v>
      </c>
    </row>
    <row r="274" spans="18:36" ht="15.95" customHeight="1">
      <c r="R274" s="68" t="s">
        <v>313</v>
      </c>
      <c r="AJ274" s="68" t="s">
        <v>313</v>
      </c>
    </row>
    <row r="275" spans="18:36" ht="15.95" customHeight="1">
      <c r="R275" s="68" t="s">
        <v>313</v>
      </c>
      <c r="AJ275" s="68" t="s">
        <v>313</v>
      </c>
    </row>
    <row r="276" spans="18:36" ht="15.95" customHeight="1">
      <c r="R276" s="68" t="s">
        <v>313</v>
      </c>
      <c r="AJ276" s="68" t="s">
        <v>313</v>
      </c>
    </row>
    <row r="277" spans="18:36" ht="15.95" customHeight="1">
      <c r="R277" s="68" t="s">
        <v>313</v>
      </c>
      <c r="AJ277" s="68" t="s">
        <v>313</v>
      </c>
    </row>
    <row r="278" spans="18:36" ht="15.95" customHeight="1">
      <c r="R278" s="68" t="s">
        <v>313</v>
      </c>
      <c r="AJ278" s="68" t="s">
        <v>313</v>
      </c>
    </row>
    <row r="279" spans="18:36" ht="15.95" customHeight="1">
      <c r="R279" s="68" t="s">
        <v>313</v>
      </c>
      <c r="AJ279" s="68" t="s">
        <v>313</v>
      </c>
    </row>
    <row r="280" spans="18:36" ht="15.95" customHeight="1">
      <c r="R280" s="68" t="s">
        <v>313</v>
      </c>
      <c r="AJ280" s="68" t="s">
        <v>313</v>
      </c>
    </row>
    <row r="281" spans="18:36" ht="15.95" customHeight="1">
      <c r="R281" s="68" t="s">
        <v>313</v>
      </c>
      <c r="AJ281" s="68" t="s">
        <v>313</v>
      </c>
    </row>
    <row r="282" spans="18:36" ht="15.95" customHeight="1">
      <c r="R282" s="68" t="s">
        <v>313</v>
      </c>
      <c r="AJ282" s="68" t="s">
        <v>313</v>
      </c>
    </row>
    <row r="283" spans="18:36" ht="15.95" customHeight="1">
      <c r="R283" s="68" t="s">
        <v>313</v>
      </c>
      <c r="AJ283" s="68" t="s">
        <v>313</v>
      </c>
    </row>
    <row r="284" spans="18:36" ht="15.95" customHeight="1">
      <c r="R284" s="68" t="s">
        <v>313</v>
      </c>
      <c r="AJ284" s="68" t="s">
        <v>313</v>
      </c>
    </row>
    <row r="285" spans="18:36" ht="15.95" customHeight="1">
      <c r="R285" s="68" t="s">
        <v>313</v>
      </c>
      <c r="AJ285" s="68" t="s">
        <v>313</v>
      </c>
    </row>
    <row r="286" spans="18:36" ht="15.95" customHeight="1">
      <c r="R286" s="68" t="s">
        <v>313</v>
      </c>
      <c r="AJ286" s="68" t="s">
        <v>313</v>
      </c>
    </row>
    <row r="287" spans="18:36" ht="15.95" customHeight="1">
      <c r="R287" s="68" t="s">
        <v>313</v>
      </c>
      <c r="AJ287" s="68" t="s">
        <v>313</v>
      </c>
    </row>
    <row r="288" spans="18:36" ht="15.95" customHeight="1">
      <c r="R288" s="68" t="s">
        <v>313</v>
      </c>
      <c r="AJ288" s="68" t="s">
        <v>313</v>
      </c>
    </row>
    <row r="289" spans="18:36" ht="15.95" customHeight="1">
      <c r="R289" s="68" t="s">
        <v>313</v>
      </c>
      <c r="AJ289" s="68" t="s">
        <v>313</v>
      </c>
    </row>
    <row r="290" spans="18:36" ht="15.95" customHeight="1">
      <c r="R290" s="68" t="s">
        <v>313</v>
      </c>
      <c r="AJ290" s="68" t="s">
        <v>313</v>
      </c>
    </row>
    <row r="291" spans="18:36" ht="15.95" customHeight="1">
      <c r="R291" s="68" t="s">
        <v>313</v>
      </c>
      <c r="AJ291" s="68" t="s">
        <v>313</v>
      </c>
    </row>
    <row r="292" spans="18:36" ht="15.95" customHeight="1">
      <c r="R292" s="68" t="s">
        <v>313</v>
      </c>
      <c r="AJ292" s="68" t="s">
        <v>313</v>
      </c>
    </row>
    <row r="293" spans="18:36" ht="15.95" customHeight="1">
      <c r="R293" s="68" t="s">
        <v>313</v>
      </c>
      <c r="AJ293" s="68" t="s">
        <v>313</v>
      </c>
    </row>
    <row r="294" spans="18:36" ht="15.95" customHeight="1">
      <c r="R294" s="68" t="s">
        <v>313</v>
      </c>
      <c r="AJ294" s="68" t="s">
        <v>313</v>
      </c>
    </row>
    <row r="295" spans="18:36" ht="15.95" customHeight="1">
      <c r="R295" s="68" t="s">
        <v>313</v>
      </c>
      <c r="AJ295" s="68" t="s">
        <v>313</v>
      </c>
    </row>
    <row r="296" spans="18:36" ht="15.95" customHeight="1">
      <c r="R296" s="68" t="s">
        <v>313</v>
      </c>
      <c r="AJ296" s="68" t="s">
        <v>313</v>
      </c>
    </row>
    <row r="297" spans="18:36" ht="15.95" customHeight="1">
      <c r="R297" s="68" t="s">
        <v>313</v>
      </c>
      <c r="AJ297" s="68" t="s">
        <v>313</v>
      </c>
    </row>
    <row r="298" spans="18:36" ht="15.95" customHeight="1">
      <c r="R298" s="68" t="s">
        <v>313</v>
      </c>
      <c r="AJ298" s="68" t="s">
        <v>313</v>
      </c>
    </row>
    <row r="299" spans="18:36" ht="15.95" customHeight="1">
      <c r="R299" s="68" t="s">
        <v>313</v>
      </c>
      <c r="AJ299" s="68" t="s">
        <v>313</v>
      </c>
    </row>
    <row r="300" spans="18:36" ht="15.95" customHeight="1">
      <c r="R300" s="68" t="s">
        <v>313</v>
      </c>
      <c r="AJ300" s="68" t="s">
        <v>313</v>
      </c>
    </row>
    <row r="301" spans="18:36" ht="15.95" customHeight="1">
      <c r="R301" s="68" t="s">
        <v>313</v>
      </c>
      <c r="AJ301" s="68" t="s">
        <v>313</v>
      </c>
    </row>
    <row r="302" spans="18:36" ht="15.95" customHeight="1">
      <c r="R302" s="68" t="s">
        <v>313</v>
      </c>
      <c r="AJ302" s="68" t="s">
        <v>313</v>
      </c>
    </row>
    <row r="303" spans="18:36" ht="15.95" customHeight="1">
      <c r="R303" s="68" t="s">
        <v>313</v>
      </c>
      <c r="AJ303" s="68" t="s">
        <v>313</v>
      </c>
    </row>
    <row r="304" spans="18:36" ht="15.95" customHeight="1">
      <c r="R304" s="68" t="s">
        <v>313</v>
      </c>
      <c r="AJ304" s="68" t="s">
        <v>313</v>
      </c>
    </row>
    <row r="305" spans="18:36" ht="15.95" customHeight="1">
      <c r="R305" s="68" t="s">
        <v>313</v>
      </c>
      <c r="AJ305" s="68" t="s">
        <v>313</v>
      </c>
    </row>
    <row r="306" spans="18:36" ht="15.95" customHeight="1">
      <c r="R306" s="68" t="s">
        <v>313</v>
      </c>
      <c r="AJ306" s="68" t="s">
        <v>313</v>
      </c>
    </row>
    <row r="307" spans="18:36" ht="15.95" customHeight="1">
      <c r="R307" s="68" t="s">
        <v>313</v>
      </c>
      <c r="AJ307" s="68" t="s">
        <v>313</v>
      </c>
    </row>
    <row r="308" spans="18:36" ht="15.95" customHeight="1">
      <c r="R308" s="68" t="s">
        <v>313</v>
      </c>
      <c r="AJ308" s="68" t="s">
        <v>313</v>
      </c>
    </row>
    <row r="309" spans="18:36" ht="15.95" customHeight="1">
      <c r="R309" s="68" t="s">
        <v>313</v>
      </c>
      <c r="AJ309" s="68" t="s">
        <v>313</v>
      </c>
    </row>
    <row r="310" spans="18:36" ht="15.95" customHeight="1">
      <c r="R310" s="68" t="s">
        <v>313</v>
      </c>
      <c r="AJ310" s="68" t="s">
        <v>313</v>
      </c>
    </row>
    <row r="311" spans="18:36" ht="15.95" customHeight="1">
      <c r="R311" s="68" t="s">
        <v>313</v>
      </c>
      <c r="AJ311" s="68" t="s">
        <v>313</v>
      </c>
    </row>
    <row r="312" spans="18:36" ht="15.95" customHeight="1">
      <c r="R312" s="68" t="s">
        <v>313</v>
      </c>
      <c r="AJ312" s="68" t="s">
        <v>313</v>
      </c>
    </row>
    <row r="313" spans="18:36" ht="15.95" customHeight="1">
      <c r="R313" s="68" t="s">
        <v>313</v>
      </c>
      <c r="AJ313" s="68" t="s">
        <v>313</v>
      </c>
    </row>
    <row r="314" spans="18:36" ht="15.95" customHeight="1">
      <c r="R314" s="68" t="s">
        <v>313</v>
      </c>
      <c r="AJ314" s="68" t="s">
        <v>313</v>
      </c>
    </row>
    <row r="315" spans="18:36" ht="15.95" customHeight="1">
      <c r="R315" s="68" t="s">
        <v>313</v>
      </c>
      <c r="AJ315" s="68" t="s">
        <v>313</v>
      </c>
    </row>
    <row r="316" spans="18:36" ht="15.95" customHeight="1">
      <c r="R316" s="68" t="s">
        <v>313</v>
      </c>
      <c r="AJ316" s="68" t="s">
        <v>313</v>
      </c>
    </row>
    <row r="317" spans="18:36" ht="15.95" customHeight="1">
      <c r="R317" s="68" t="s">
        <v>313</v>
      </c>
      <c r="AJ317" s="68" t="s">
        <v>313</v>
      </c>
    </row>
    <row r="318" spans="18:36" ht="15.95" customHeight="1">
      <c r="R318" s="68" t="s">
        <v>313</v>
      </c>
      <c r="AJ318" s="68" t="s">
        <v>313</v>
      </c>
    </row>
    <row r="319" spans="18:36" ht="15.95" customHeight="1">
      <c r="R319" s="68" t="s">
        <v>313</v>
      </c>
      <c r="AJ319" s="68" t="s">
        <v>313</v>
      </c>
    </row>
    <row r="320" spans="18:36" ht="15.95" customHeight="1">
      <c r="R320" s="68" t="s">
        <v>313</v>
      </c>
      <c r="AJ320" s="68" t="s">
        <v>313</v>
      </c>
    </row>
    <row r="321" spans="18:36" ht="15.95" customHeight="1">
      <c r="R321" s="68" t="s">
        <v>313</v>
      </c>
      <c r="AJ321" s="68" t="s">
        <v>313</v>
      </c>
    </row>
    <row r="322" spans="18:36" ht="15.95" customHeight="1">
      <c r="R322" s="68" t="s">
        <v>313</v>
      </c>
      <c r="AJ322" s="68" t="s">
        <v>313</v>
      </c>
    </row>
    <row r="323" spans="18:36" ht="15.95" customHeight="1">
      <c r="R323" s="68" t="s">
        <v>313</v>
      </c>
      <c r="AJ323" s="68" t="s">
        <v>313</v>
      </c>
    </row>
    <row r="324" spans="18:36" ht="15.95" customHeight="1">
      <c r="R324" s="68" t="s">
        <v>313</v>
      </c>
      <c r="AJ324" s="68" t="s">
        <v>313</v>
      </c>
    </row>
    <row r="325" spans="18:36" ht="15.95" customHeight="1">
      <c r="R325" s="68" t="s">
        <v>313</v>
      </c>
      <c r="AJ325" s="68" t="s">
        <v>313</v>
      </c>
    </row>
    <row r="326" spans="18:36" ht="15.95" customHeight="1">
      <c r="R326" s="68" t="s">
        <v>313</v>
      </c>
      <c r="AJ326" s="68" t="s">
        <v>313</v>
      </c>
    </row>
    <row r="327" spans="18:36" ht="15.95" customHeight="1">
      <c r="R327" s="68" t="s">
        <v>313</v>
      </c>
      <c r="AJ327" s="68" t="s">
        <v>313</v>
      </c>
    </row>
    <row r="328" spans="18:36" ht="15.95" customHeight="1">
      <c r="R328" s="68" t="s">
        <v>313</v>
      </c>
      <c r="AJ328" s="68" t="s">
        <v>313</v>
      </c>
    </row>
    <row r="329" spans="18:36" ht="15.95" customHeight="1">
      <c r="R329" s="68" t="s">
        <v>313</v>
      </c>
      <c r="AJ329" s="68" t="s">
        <v>313</v>
      </c>
    </row>
    <row r="330" spans="18:36" ht="15.95" customHeight="1">
      <c r="R330" s="68" t="s">
        <v>313</v>
      </c>
      <c r="AJ330" s="68" t="s">
        <v>313</v>
      </c>
    </row>
    <row r="331" spans="18:36" ht="15.95" customHeight="1">
      <c r="R331" s="68" t="s">
        <v>313</v>
      </c>
      <c r="AJ331" s="68" t="s">
        <v>313</v>
      </c>
    </row>
    <row r="332" spans="18:36" ht="15.95" customHeight="1">
      <c r="R332" s="68" t="s">
        <v>313</v>
      </c>
      <c r="AJ332" s="68" t="s">
        <v>313</v>
      </c>
    </row>
    <row r="333" spans="18:36" ht="15.95" customHeight="1">
      <c r="R333" s="68" t="s">
        <v>313</v>
      </c>
      <c r="AJ333" s="68" t="s">
        <v>313</v>
      </c>
    </row>
    <row r="334" spans="18:36" ht="15.95" customHeight="1">
      <c r="R334" s="68" t="s">
        <v>313</v>
      </c>
      <c r="AJ334" s="68" t="s">
        <v>313</v>
      </c>
    </row>
    <row r="335" spans="18:36" ht="15.95" customHeight="1">
      <c r="R335" s="68" t="s">
        <v>313</v>
      </c>
      <c r="AJ335" s="68" t="s">
        <v>313</v>
      </c>
    </row>
    <row r="336" spans="18:36" ht="15.95" customHeight="1">
      <c r="R336" s="68" t="s">
        <v>313</v>
      </c>
      <c r="AJ336" s="68" t="s">
        <v>313</v>
      </c>
    </row>
    <row r="337" spans="18:36" ht="15.95" customHeight="1">
      <c r="R337" s="68" t="s">
        <v>313</v>
      </c>
      <c r="AJ337" s="68" t="s">
        <v>313</v>
      </c>
    </row>
    <row r="338" spans="18:36" ht="15.95" customHeight="1">
      <c r="R338" s="68" t="s">
        <v>313</v>
      </c>
      <c r="AJ338" s="68" t="s">
        <v>313</v>
      </c>
    </row>
    <row r="339" spans="18:36" ht="15.95" customHeight="1">
      <c r="R339" s="68" t="s">
        <v>313</v>
      </c>
      <c r="AJ339" s="68" t="s">
        <v>313</v>
      </c>
    </row>
    <row r="340" spans="18:36" ht="15.95" customHeight="1">
      <c r="R340" s="68" t="s">
        <v>313</v>
      </c>
      <c r="AJ340" s="68" t="s">
        <v>313</v>
      </c>
    </row>
    <row r="341" spans="18:36" ht="15.95" customHeight="1">
      <c r="R341" s="68" t="s">
        <v>313</v>
      </c>
      <c r="AJ341" s="68" t="s">
        <v>313</v>
      </c>
    </row>
    <row r="342" spans="18:36" ht="15.95" customHeight="1">
      <c r="R342" s="68" t="s">
        <v>313</v>
      </c>
      <c r="AJ342" s="68" t="s">
        <v>313</v>
      </c>
    </row>
    <row r="343" spans="18:36" ht="15.95" customHeight="1">
      <c r="R343" s="68" t="s">
        <v>313</v>
      </c>
      <c r="AJ343" s="68" t="s">
        <v>313</v>
      </c>
    </row>
    <row r="344" spans="18:36" ht="15.95" customHeight="1">
      <c r="R344" s="68" t="s">
        <v>313</v>
      </c>
      <c r="AJ344" s="68" t="s">
        <v>313</v>
      </c>
    </row>
    <row r="345" spans="18:36" ht="15.95" customHeight="1">
      <c r="R345" s="68" t="s">
        <v>313</v>
      </c>
      <c r="AJ345" s="68" t="s">
        <v>313</v>
      </c>
    </row>
    <row r="346" spans="18:36" ht="15.95" customHeight="1">
      <c r="R346" s="68" t="s">
        <v>313</v>
      </c>
      <c r="AJ346" s="68" t="s">
        <v>313</v>
      </c>
    </row>
    <row r="347" spans="18:36" ht="15.95" customHeight="1">
      <c r="R347" s="68" t="s">
        <v>313</v>
      </c>
      <c r="AJ347" s="68" t="s">
        <v>313</v>
      </c>
    </row>
    <row r="348" spans="18:36" ht="15.95" customHeight="1">
      <c r="R348" s="68" t="s">
        <v>313</v>
      </c>
      <c r="AJ348" s="68" t="s">
        <v>313</v>
      </c>
    </row>
    <row r="349" spans="18:36" ht="15.95" customHeight="1">
      <c r="R349" s="68" t="s">
        <v>313</v>
      </c>
      <c r="AJ349" s="68" t="s">
        <v>313</v>
      </c>
    </row>
    <row r="350" spans="18:36" ht="15.95" customHeight="1">
      <c r="R350" s="68" t="s">
        <v>313</v>
      </c>
      <c r="AJ350" s="68" t="s">
        <v>313</v>
      </c>
    </row>
    <row r="351" spans="18:36" ht="15.95" customHeight="1">
      <c r="R351" s="68" t="s">
        <v>313</v>
      </c>
      <c r="AJ351" s="68" t="s">
        <v>313</v>
      </c>
    </row>
    <row r="352" spans="18:36" ht="15.95" customHeight="1">
      <c r="R352" s="68" t="s">
        <v>313</v>
      </c>
      <c r="AJ352" s="68" t="s">
        <v>313</v>
      </c>
    </row>
    <row r="353" spans="18:36" ht="15.95" customHeight="1">
      <c r="R353" s="68" t="s">
        <v>313</v>
      </c>
      <c r="AJ353" s="68" t="s">
        <v>313</v>
      </c>
    </row>
    <row r="354" spans="18:36" ht="15.95" customHeight="1">
      <c r="R354" s="68" t="s">
        <v>313</v>
      </c>
      <c r="AJ354" s="68" t="s">
        <v>313</v>
      </c>
    </row>
    <row r="355" spans="18:36" ht="15.95" customHeight="1">
      <c r="R355" s="68" t="s">
        <v>313</v>
      </c>
      <c r="AJ355" s="68" t="s">
        <v>313</v>
      </c>
    </row>
    <row r="356" spans="18:36" ht="15.95" customHeight="1">
      <c r="R356" s="68" t="s">
        <v>313</v>
      </c>
      <c r="AJ356" s="68" t="s">
        <v>313</v>
      </c>
    </row>
    <row r="357" spans="18:36" ht="15.95" customHeight="1">
      <c r="R357" s="68" t="s">
        <v>313</v>
      </c>
      <c r="AJ357" s="68" t="s">
        <v>313</v>
      </c>
    </row>
    <row r="358" spans="18:36" ht="15.95" customHeight="1">
      <c r="R358" s="68" t="s">
        <v>313</v>
      </c>
      <c r="AJ358" s="68" t="s">
        <v>313</v>
      </c>
    </row>
    <row r="359" spans="18:36" ht="15.95" customHeight="1">
      <c r="R359" s="68" t="s">
        <v>313</v>
      </c>
      <c r="AJ359" s="68" t="s">
        <v>313</v>
      </c>
    </row>
    <row r="360" spans="18:36" ht="15.95" customHeight="1">
      <c r="R360" s="68" t="s">
        <v>313</v>
      </c>
      <c r="AJ360" s="68" t="s">
        <v>313</v>
      </c>
    </row>
    <row r="361" spans="18:36" ht="15.95" customHeight="1">
      <c r="R361" s="68" t="s">
        <v>313</v>
      </c>
      <c r="AJ361" s="68" t="s">
        <v>313</v>
      </c>
    </row>
    <row r="362" spans="18:36" ht="15.95" customHeight="1">
      <c r="R362" s="68" t="s">
        <v>313</v>
      </c>
      <c r="AJ362" s="68" t="s">
        <v>313</v>
      </c>
    </row>
    <row r="363" spans="18:36" ht="15.95" customHeight="1">
      <c r="R363" s="68" t="s">
        <v>313</v>
      </c>
      <c r="AJ363" s="68" t="s">
        <v>313</v>
      </c>
    </row>
    <row r="364" spans="18:36" ht="15.95" customHeight="1">
      <c r="R364" s="68" t="s">
        <v>313</v>
      </c>
      <c r="AJ364" s="68" t="s">
        <v>313</v>
      </c>
    </row>
    <row r="365" spans="18:36" ht="15.95" customHeight="1">
      <c r="R365" s="68" t="s">
        <v>313</v>
      </c>
      <c r="AJ365" s="68" t="s">
        <v>313</v>
      </c>
    </row>
    <row r="366" spans="18:36" ht="15.95" customHeight="1">
      <c r="R366" s="68" t="s">
        <v>313</v>
      </c>
      <c r="AJ366" s="68" t="s">
        <v>313</v>
      </c>
    </row>
    <row r="367" spans="18:36" ht="15.95" customHeight="1">
      <c r="R367" s="68" t="s">
        <v>313</v>
      </c>
      <c r="AJ367" s="68" t="s">
        <v>313</v>
      </c>
    </row>
    <row r="368" spans="18:36" ht="15.95" customHeight="1">
      <c r="R368" s="68" t="s">
        <v>313</v>
      </c>
      <c r="AJ368" s="68" t="s">
        <v>313</v>
      </c>
    </row>
    <row r="369" spans="18:36" ht="15.95" customHeight="1">
      <c r="R369" s="68" t="s">
        <v>313</v>
      </c>
      <c r="AJ369" s="68" t="s">
        <v>313</v>
      </c>
    </row>
    <row r="370" spans="18:36" ht="15.95" customHeight="1">
      <c r="R370" s="68" t="s">
        <v>313</v>
      </c>
      <c r="AJ370" s="68" t="s">
        <v>313</v>
      </c>
    </row>
    <row r="371" spans="18:36" ht="15.95" customHeight="1">
      <c r="R371" s="68" t="s">
        <v>313</v>
      </c>
      <c r="AJ371" s="68" t="s">
        <v>313</v>
      </c>
    </row>
    <row r="372" spans="18:36" ht="15.95" customHeight="1">
      <c r="R372" s="68" t="s">
        <v>313</v>
      </c>
      <c r="AJ372" s="68" t="s">
        <v>313</v>
      </c>
    </row>
    <row r="373" spans="18:36" ht="15.95" customHeight="1">
      <c r="R373" s="68" t="s">
        <v>313</v>
      </c>
      <c r="AJ373" s="68" t="s">
        <v>313</v>
      </c>
    </row>
    <row r="374" spans="18:36" ht="15.95" customHeight="1">
      <c r="R374" s="68" t="s">
        <v>313</v>
      </c>
      <c r="AJ374" s="68" t="s">
        <v>313</v>
      </c>
    </row>
    <row r="375" spans="18:36" ht="15.95" customHeight="1">
      <c r="R375" s="68" t="s">
        <v>313</v>
      </c>
      <c r="AJ375" s="68" t="s">
        <v>313</v>
      </c>
    </row>
    <row r="376" spans="18:36" ht="15.95" customHeight="1">
      <c r="R376" s="68" t="s">
        <v>313</v>
      </c>
      <c r="AJ376" s="68" t="s">
        <v>313</v>
      </c>
    </row>
    <row r="377" spans="18:36" ht="15.95" customHeight="1">
      <c r="R377" s="68" t="s">
        <v>313</v>
      </c>
      <c r="AJ377" s="68" t="s">
        <v>313</v>
      </c>
    </row>
    <row r="378" spans="18:36" ht="15.95" customHeight="1">
      <c r="R378" s="68" t="s">
        <v>313</v>
      </c>
      <c r="AJ378" s="68" t="s">
        <v>313</v>
      </c>
    </row>
    <row r="379" spans="18:36" ht="15.95" customHeight="1">
      <c r="R379" s="68" t="s">
        <v>313</v>
      </c>
      <c r="AJ379" s="68" t="s">
        <v>313</v>
      </c>
    </row>
    <row r="380" spans="18:36" ht="15.95" customHeight="1">
      <c r="R380" s="68" t="s">
        <v>313</v>
      </c>
      <c r="AJ380" s="68" t="s">
        <v>313</v>
      </c>
    </row>
    <row r="381" spans="18:36" ht="15.95" customHeight="1">
      <c r="R381" s="68" t="s">
        <v>313</v>
      </c>
      <c r="AJ381" s="68" t="s">
        <v>313</v>
      </c>
    </row>
    <row r="382" spans="18:36" ht="15.95" customHeight="1">
      <c r="R382" s="68" t="s">
        <v>313</v>
      </c>
      <c r="AJ382" s="68" t="s">
        <v>313</v>
      </c>
    </row>
    <row r="383" spans="18:36" ht="15.95" customHeight="1">
      <c r="R383" s="68" t="s">
        <v>313</v>
      </c>
      <c r="AJ383" s="68" t="s">
        <v>313</v>
      </c>
    </row>
    <row r="384" spans="18:36" ht="15.95" customHeight="1">
      <c r="R384" s="68" t="s">
        <v>313</v>
      </c>
      <c r="AJ384" s="68" t="s">
        <v>313</v>
      </c>
    </row>
    <row r="385" spans="18:36" ht="15.95" customHeight="1">
      <c r="R385" s="68" t="s">
        <v>313</v>
      </c>
      <c r="AJ385" s="68" t="s">
        <v>313</v>
      </c>
    </row>
    <row r="386" spans="18:36" ht="15.95" customHeight="1">
      <c r="R386" s="68" t="s">
        <v>313</v>
      </c>
      <c r="AJ386" s="68" t="s">
        <v>313</v>
      </c>
    </row>
    <row r="387" spans="18:36" ht="15.95" customHeight="1">
      <c r="R387" s="68" t="s">
        <v>313</v>
      </c>
      <c r="AJ387" s="68" t="s">
        <v>313</v>
      </c>
    </row>
    <row r="388" spans="18:36" ht="15.95" customHeight="1">
      <c r="R388" s="68" t="s">
        <v>313</v>
      </c>
      <c r="AJ388" s="68" t="s">
        <v>313</v>
      </c>
    </row>
    <row r="389" spans="18:36" ht="15.95" customHeight="1">
      <c r="R389" s="68" t="s">
        <v>313</v>
      </c>
      <c r="AJ389" s="68" t="s">
        <v>313</v>
      </c>
    </row>
    <row r="390" spans="18:36" ht="15.95" customHeight="1">
      <c r="R390" s="68" t="s">
        <v>313</v>
      </c>
      <c r="AJ390" s="68" t="s">
        <v>313</v>
      </c>
    </row>
    <row r="391" spans="18:36" ht="15.95" customHeight="1">
      <c r="R391" s="68" t="s">
        <v>313</v>
      </c>
      <c r="AJ391" s="68" t="s">
        <v>313</v>
      </c>
    </row>
    <row r="392" spans="18:36" ht="15.95" customHeight="1">
      <c r="R392" s="68" t="s">
        <v>313</v>
      </c>
      <c r="AJ392" s="68" t="s">
        <v>313</v>
      </c>
    </row>
    <row r="393" spans="18:36" ht="15.95" customHeight="1">
      <c r="R393" s="68" t="s">
        <v>313</v>
      </c>
      <c r="AJ393" s="68" t="s">
        <v>313</v>
      </c>
    </row>
    <row r="394" spans="18:36" ht="15.95" customHeight="1">
      <c r="R394" s="68" t="s">
        <v>313</v>
      </c>
      <c r="AJ394" s="68" t="s">
        <v>313</v>
      </c>
    </row>
    <row r="395" spans="18:36" ht="15.95" customHeight="1">
      <c r="R395" s="68" t="s">
        <v>313</v>
      </c>
      <c r="AJ395" s="68" t="s">
        <v>313</v>
      </c>
    </row>
    <row r="396" spans="18:36" ht="15.95" customHeight="1">
      <c r="R396" s="68" t="s">
        <v>313</v>
      </c>
      <c r="AJ396" s="68" t="s">
        <v>313</v>
      </c>
    </row>
    <row r="397" spans="18:36" ht="15.95" customHeight="1">
      <c r="R397" s="68" t="s">
        <v>313</v>
      </c>
      <c r="AJ397" s="68" t="s">
        <v>313</v>
      </c>
    </row>
    <row r="398" spans="18:36" ht="15.95" customHeight="1">
      <c r="R398" s="68" t="s">
        <v>313</v>
      </c>
      <c r="AJ398" s="68" t="s">
        <v>313</v>
      </c>
    </row>
    <row r="399" spans="18:36" ht="15.95" customHeight="1">
      <c r="R399" s="68" t="s">
        <v>313</v>
      </c>
      <c r="AJ399" s="68" t="s">
        <v>313</v>
      </c>
    </row>
    <row r="400" spans="18:36" ht="15.95" customHeight="1">
      <c r="R400" s="68" t="s">
        <v>313</v>
      </c>
      <c r="AJ400" s="68" t="s">
        <v>313</v>
      </c>
    </row>
    <row r="401" spans="18:36" ht="15.95" customHeight="1">
      <c r="R401" s="68" t="s">
        <v>313</v>
      </c>
      <c r="AJ401" s="68" t="s">
        <v>313</v>
      </c>
    </row>
    <row r="402" spans="18:36" ht="15.95" customHeight="1">
      <c r="R402" s="68" t="s">
        <v>313</v>
      </c>
      <c r="AJ402" s="68" t="s">
        <v>313</v>
      </c>
    </row>
    <row r="403" spans="18:36" ht="15.95" customHeight="1">
      <c r="R403" s="68" t="s">
        <v>313</v>
      </c>
      <c r="AJ403" s="68" t="s">
        <v>313</v>
      </c>
    </row>
    <row r="404" spans="18:36" ht="15.95" customHeight="1">
      <c r="R404" s="68" t="s">
        <v>313</v>
      </c>
      <c r="AJ404" s="68" t="s">
        <v>313</v>
      </c>
    </row>
    <row r="405" spans="18:36" ht="15.95" customHeight="1">
      <c r="R405" s="68" t="s">
        <v>313</v>
      </c>
      <c r="AJ405" s="68" t="s">
        <v>313</v>
      </c>
    </row>
    <row r="406" spans="18:36" ht="15.95" customHeight="1">
      <c r="R406" s="68" t="s">
        <v>313</v>
      </c>
      <c r="AJ406" s="68" t="s">
        <v>313</v>
      </c>
    </row>
    <row r="407" spans="18:36" ht="15.95" customHeight="1">
      <c r="R407" s="68" t="s">
        <v>313</v>
      </c>
      <c r="AJ407" s="68" t="s">
        <v>313</v>
      </c>
    </row>
    <row r="408" spans="18:36" ht="15.95" customHeight="1">
      <c r="R408" s="68" t="s">
        <v>313</v>
      </c>
      <c r="AJ408" s="68" t="s">
        <v>313</v>
      </c>
    </row>
    <row r="409" spans="18:36" ht="15.95" customHeight="1">
      <c r="R409" s="68" t="s">
        <v>313</v>
      </c>
      <c r="AJ409" s="68" t="s">
        <v>313</v>
      </c>
    </row>
    <row r="410" spans="18:36" ht="15.95" customHeight="1">
      <c r="R410" s="68" t="s">
        <v>313</v>
      </c>
      <c r="AJ410" s="68" t="s">
        <v>313</v>
      </c>
    </row>
    <row r="411" spans="18:36" ht="15.95" customHeight="1">
      <c r="R411" s="68" t="s">
        <v>313</v>
      </c>
      <c r="AJ411" s="68" t="s">
        <v>313</v>
      </c>
    </row>
    <row r="412" spans="18:36" ht="15.95" customHeight="1">
      <c r="R412" s="68" t="s">
        <v>313</v>
      </c>
      <c r="AJ412" s="68" t="s">
        <v>313</v>
      </c>
    </row>
    <row r="413" spans="18:36" ht="15.95" customHeight="1">
      <c r="R413" s="68" t="s">
        <v>313</v>
      </c>
      <c r="AJ413" s="68" t="s">
        <v>313</v>
      </c>
    </row>
    <row r="414" spans="18:36" ht="15.95" customHeight="1">
      <c r="R414" s="68" t="s">
        <v>313</v>
      </c>
      <c r="AJ414" s="68" t="s">
        <v>313</v>
      </c>
    </row>
    <row r="415" spans="18:36" ht="15.95" customHeight="1">
      <c r="R415" s="68" t="s">
        <v>313</v>
      </c>
      <c r="AJ415" s="68" t="s">
        <v>313</v>
      </c>
    </row>
    <row r="416" spans="18:36" ht="15.95" customHeight="1">
      <c r="R416" s="68" t="s">
        <v>313</v>
      </c>
      <c r="AJ416" s="68" t="s">
        <v>313</v>
      </c>
    </row>
    <row r="417" spans="18:36" ht="15.95" customHeight="1">
      <c r="R417" s="68" t="s">
        <v>313</v>
      </c>
      <c r="AJ417" s="68" t="s">
        <v>313</v>
      </c>
    </row>
    <row r="418" spans="18:36" ht="15.95" customHeight="1">
      <c r="R418" s="68" t="s">
        <v>313</v>
      </c>
      <c r="AJ418" s="68" t="s">
        <v>313</v>
      </c>
    </row>
    <row r="419" spans="18:36" ht="15.95" customHeight="1">
      <c r="R419" s="68" t="s">
        <v>313</v>
      </c>
      <c r="AJ419" s="68" t="s">
        <v>313</v>
      </c>
    </row>
    <row r="420" spans="18:36" ht="15.95" customHeight="1">
      <c r="R420" s="68" t="s">
        <v>313</v>
      </c>
      <c r="AJ420" s="68" t="s">
        <v>313</v>
      </c>
    </row>
    <row r="421" spans="18:36" ht="15.95" customHeight="1">
      <c r="R421" s="68" t="s">
        <v>313</v>
      </c>
      <c r="AJ421" s="68" t="s">
        <v>313</v>
      </c>
    </row>
    <row r="422" spans="18:36" ht="15.95" customHeight="1">
      <c r="R422" s="68" t="s">
        <v>313</v>
      </c>
      <c r="AJ422" s="68" t="s">
        <v>313</v>
      </c>
    </row>
    <row r="423" spans="18:36" ht="15.95" customHeight="1">
      <c r="R423" s="68" t="s">
        <v>313</v>
      </c>
      <c r="AJ423" s="68" t="s">
        <v>313</v>
      </c>
    </row>
    <row r="424" spans="18:36" ht="15.95" customHeight="1">
      <c r="R424" s="68" t="s">
        <v>313</v>
      </c>
      <c r="AJ424" s="68" t="s">
        <v>313</v>
      </c>
    </row>
    <row r="425" spans="18:36" ht="15.95" customHeight="1">
      <c r="R425" s="68" t="s">
        <v>313</v>
      </c>
      <c r="AJ425" s="68" t="s">
        <v>313</v>
      </c>
    </row>
    <row r="426" spans="18:36" ht="15.95" customHeight="1">
      <c r="R426" s="68" t="s">
        <v>313</v>
      </c>
      <c r="AJ426" s="68" t="s">
        <v>313</v>
      </c>
    </row>
    <row r="427" spans="18:36" ht="15.95" customHeight="1">
      <c r="R427" s="68" t="s">
        <v>313</v>
      </c>
      <c r="AJ427" s="68" t="s">
        <v>313</v>
      </c>
    </row>
    <row r="428" spans="18:36" ht="15.95" customHeight="1">
      <c r="R428" s="68" t="s">
        <v>313</v>
      </c>
      <c r="AJ428" s="68" t="s">
        <v>313</v>
      </c>
    </row>
    <row r="429" spans="18:36" ht="15.95" customHeight="1">
      <c r="R429" s="68" t="s">
        <v>313</v>
      </c>
      <c r="AJ429" s="68" t="s">
        <v>313</v>
      </c>
    </row>
    <row r="430" spans="18:36" ht="15.95" customHeight="1">
      <c r="R430" s="68" t="s">
        <v>313</v>
      </c>
      <c r="AJ430" s="68" t="s">
        <v>313</v>
      </c>
    </row>
    <row r="431" spans="18:36" ht="15.95" customHeight="1">
      <c r="R431" s="68" t="s">
        <v>313</v>
      </c>
      <c r="AJ431" s="68" t="s">
        <v>313</v>
      </c>
    </row>
    <row r="432" spans="18:36" ht="15.95" customHeight="1">
      <c r="R432" s="68" t="s">
        <v>313</v>
      </c>
      <c r="AJ432" s="68" t="s">
        <v>313</v>
      </c>
    </row>
    <row r="433" spans="18:36" ht="15.95" customHeight="1">
      <c r="R433" s="68" t="s">
        <v>313</v>
      </c>
      <c r="AJ433" s="68" t="s">
        <v>313</v>
      </c>
    </row>
    <row r="434" spans="18:36" ht="15.95" customHeight="1">
      <c r="R434" s="68" t="s">
        <v>313</v>
      </c>
      <c r="AJ434" s="68" t="s">
        <v>313</v>
      </c>
    </row>
    <row r="435" spans="18:36" ht="15.95" customHeight="1">
      <c r="R435" s="68" t="s">
        <v>313</v>
      </c>
      <c r="AJ435" s="68" t="s">
        <v>313</v>
      </c>
    </row>
    <row r="436" spans="18:36" ht="15.95" customHeight="1">
      <c r="R436" s="68" t="s">
        <v>313</v>
      </c>
      <c r="AJ436" s="68" t="s">
        <v>313</v>
      </c>
    </row>
    <row r="437" spans="18:36" ht="15.95" customHeight="1">
      <c r="R437" s="68" t="s">
        <v>313</v>
      </c>
      <c r="AJ437" s="68" t="s">
        <v>313</v>
      </c>
    </row>
    <row r="438" spans="18:36" ht="15.95" customHeight="1">
      <c r="R438" s="68" t="s">
        <v>313</v>
      </c>
      <c r="AJ438" s="68" t="s">
        <v>313</v>
      </c>
    </row>
    <row r="439" spans="18:36" ht="15.95" customHeight="1">
      <c r="R439" s="68" t="s">
        <v>313</v>
      </c>
      <c r="AJ439" s="68" t="s">
        <v>313</v>
      </c>
    </row>
    <row r="440" spans="18:36" ht="15.95" customHeight="1">
      <c r="R440" s="68" t="s">
        <v>313</v>
      </c>
      <c r="AJ440" s="68" t="s">
        <v>313</v>
      </c>
    </row>
    <row r="441" spans="18:36" ht="15.95" customHeight="1">
      <c r="R441" s="68" t="s">
        <v>313</v>
      </c>
      <c r="AJ441" s="68" t="s">
        <v>313</v>
      </c>
    </row>
    <row r="442" spans="18:36" ht="15.95" customHeight="1">
      <c r="R442" s="68" t="s">
        <v>313</v>
      </c>
      <c r="AJ442" s="68" t="s">
        <v>313</v>
      </c>
    </row>
    <row r="443" spans="18:36" ht="15.95" customHeight="1">
      <c r="R443" s="68" t="s">
        <v>313</v>
      </c>
      <c r="AJ443" s="68" t="s">
        <v>313</v>
      </c>
    </row>
    <row r="444" spans="18:36" ht="15.95" customHeight="1">
      <c r="R444" s="68" t="s">
        <v>313</v>
      </c>
      <c r="AJ444" s="68" t="s">
        <v>313</v>
      </c>
    </row>
    <row r="445" spans="18:36" ht="15.95" customHeight="1">
      <c r="R445" s="68" t="s">
        <v>313</v>
      </c>
      <c r="AJ445" s="68" t="s">
        <v>313</v>
      </c>
    </row>
    <row r="446" spans="18:36" ht="15.95" customHeight="1">
      <c r="R446" s="68" t="s">
        <v>313</v>
      </c>
      <c r="AJ446" s="68" t="s">
        <v>313</v>
      </c>
    </row>
    <row r="447" spans="18:36" ht="15.95" customHeight="1">
      <c r="R447" s="68" t="s">
        <v>313</v>
      </c>
      <c r="AJ447" s="68" t="s">
        <v>313</v>
      </c>
    </row>
    <row r="448" spans="18:36" ht="15.95" customHeight="1">
      <c r="R448" s="68" t="s">
        <v>313</v>
      </c>
      <c r="AJ448" s="68" t="s">
        <v>313</v>
      </c>
    </row>
    <row r="449" spans="18:36" ht="15.95" customHeight="1">
      <c r="R449" s="68" t="s">
        <v>313</v>
      </c>
      <c r="AJ449" s="68" t="s">
        <v>313</v>
      </c>
    </row>
    <row r="450" spans="18:36" ht="15.95" customHeight="1">
      <c r="R450" s="68" t="s">
        <v>313</v>
      </c>
      <c r="AJ450" s="68" t="s">
        <v>313</v>
      </c>
    </row>
    <row r="451" spans="18:36" ht="15.95" customHeight="1">
      <c r="R451" s="68" t="s">
        <v>313</v>
      </c>
      <c r="AJ451" s="68" t="s">
        <v>313</v>
      </c>
    </row>
    <row r="452" spans="18:36" ht="15.95" customHeight="1">
      <c r="R452" s="68" t="s">
        <v>313</v>
      </c>
      <c r="AJ452" s="68" t="s">
        <v>313</v>
      </c>
    </row>
    <row r="453" spans="18:36" ht="15.95" customHeight="1">
      <c r="R453" s="68" t="s">
        <v>313</v>
      </c>
      <c r="AJ453" s="68" t="s">
        <v>313</v>
      </c>
    </row>
    <row r="454" spans="18:36" ht="15.95" customHeight="1">
      <c r="R454" s="68" t="s">
        <v>313</v>
      </c>
      <c r="AJ454" s="68" t="s">
        <v>313</v>
      </c>
    </row>
    <row r="455" spans="18:36" ht="15.95" customHeight="1">
      <c r="R455" s="68" t="s">
        <v>313</v>
      </c>
      <c r="AJ455" s="68" t="s">
        <v>313</v>
      </c>
    </row>
    <row r="456" spans="18:36" ht="15.95" customHeight="1">
      <c r="R456" s="68" t="s">
        <v>313</v>
      </c>
      <c r="AJ456" s="68" t="s">
        <v>313</v>
      </c>
    </row>
    <row r="457" spans="18:36" ht="15.95" customHeight="1">
      <c r="R457" s="68" t="s">
        <v>313</v>
      </c>
      <c r="AJ457" s="68" t="s">
        <v>313</v>
      </c>
    </row>
    <row r="458" spans="18:36" ht="15.95" customHeight="1">
      <c r="R458" s="68" t="s">
        <v>313</v>
      </c>
      <c r="AJ458" s="68" t="s">
        <v>313</v>
      </c>
    </row>
    <row r="459" spans="18:36" ht="15.95" customHeight="1">
      <c r="R459" s="68" t="s">
        <v>313</v>
      </c>
      <c r="AJ459" s="68" t="s">
        <v>313</v>
      </c>
    </row>
    <row r="460" spans="18:36" ht="15.95" customHeight="1">
      <c r="R460" s="68" t="s">
        <v>313</v>
      </c>
      <c r="AJ460" s="68" t="s">
        <v>313</v>
      </c>
    </row>
    <row r="461" spans="18:36" ht="15.95" customHeight="1">
      <c r="R461" s="68" t="s">
        <v>313</v>
      </c>
      <c r="AJ461" s="68" t="s">
        <v>313</v>
      </c>
    </row>
    <row r="462" spans="18:36" ht="15.95" customHeight="1">
      <c r="R462" s="68" t="s">
        <v>313</v>
      </c>
      <c r="AJ462" s="68" t="s">
        <v>313</v>
      </c>
    </row>
    <row r="463" spans="18:36" ht="15.95" customHeight="1">
      <c r="R463" s="68" t="s">
        <v>313</v>
      </c>
      <c r="AJ463" s="68" t="s">
        <v>313</v>
      </c>
    </row>
    <row r="464" spans="18:36" ht="15.95" customHeight="1">
      <c r="R464" s="68" t="s">
        <v>313</v>
      </c>
      <c r="AJ464" s="68" t="s">
        <v>313</v>
      </c>
    </row>
    <row r="465" spans="18:36" ht="15.95" customHeight="1">
      <c r="R465" s="68" t="s">
        <v>313</v>
      </c>
      <c r="AJ465" s="68" t="s">
        <v>313</v>
      </c>
    </row>
    <row r="466" spans="18:36" ht="15.95" customHeight="1">
      <c r="R466" s="68" t="s">
        <v>313</v>
      </c>
      <c r="AJ466" s="68" t="s">
        <v>313</v>
      </c>
    </row>
    <row r="467" spans="18:36" ht="15.95" customHeight="1">
      <c r="R467" s="68" t="s">
        <v>313</v>
      </c>
      <c r="AJ467" s="68" t="s">
        <v>313</v>
      </c>
    </row>
    <row r="468" spans="18:36" ht="15.95" customHeight="1">
      <c r="R468" s="68" t="s">
        <v>313</v>
      </c>
      <c r="AJ468" s="68" t="s">
        <v>313</v>
      </c>
    </row>
    <row r="469" spans="18:36" ht="15.95" customHeight="1">
      <c r="R469" s="68" t="s">
        <v>313</v>
      </c>
      <c r="AJ469" s="68" t="s">
        <v>313</v>
      </c>
    </row>
    <row r="470" spans="18:36" ht="15.95" customHeight="1">
      <c r="R470" s="68" t="s">
        <v>313</v>
      </c>
      <c r="AJ470" s="68" t="s">
        <v>313</v>
      </c>
    </row>
    <row r="471" spans="18:36" ht="15.95" customHeight="1">
      <c r="R471" s="68" t="s">
        <v>313</v>
      </c>
      <c r="AJ471" s="68" t="s">
        <v>313</v>
      </c>
    </row>
    <row r="472" spans="18:36" ht="15.95" customHeight="1">
      <c r="R472" s="68" t="s">
        <v>313</v>
      </c>
      <c r="AJ472" s="68" t="s">
        <v>313</v>
      </c>
    </row>
    <row r="473" spans="18:36" ht="15.95" customHeight="1">
      <c r="R473" s="68" t="s">
        <v>313</v>
      </c>
      <c r="AJ473" s="68" t="s">
        <v>313</v>
      </c>
    </row>
    <row r="474" spans="18:36" ht="15.95" customHeight="1">
      <c r="R474" s="68" t="s">
        <v>313</v>
      </c>
      <c r="AJ474" s="68" t="s">
        <v>313</v>
      </c>
    </row>
    <row r="475" spans="18:36" ht="15.95" customHeight="1">
      <c r="R475" s="68" t="s">
        <v>313</v>
      </c>
      <c r="AJ475" s="68" t="s">
        <v>313</v>
      </c>
    </row>
    <row r="476" spans="18:36" ht="15.95" customHeight="1">
      <c r="R476" s="68" t="s">
        <v>313</v>
      </c>
      <c r="AJ476" s="68" t="s">
        <v>313</v>
      </c>
    </row>
    <row r="477" spans="18:36" ht="15.95" customHeight="1">
      <c r="R477" s="68" t="s">
        <v>313</v>
      </c>
      <c r="AJ477" s="68" t="s">
        <v>313</v>
      </c>
    </row>
    <row r="478" spans="18:36" ht="15.95" customHeight="1">
      <c r="R478" s="68" t="s">
        <v>313</v>
      </c>
      <c r="AJ478" s="68" t="s">
        <v>313</v>
      </c>
    </row>
    <row r="479" spans="18:36" ht="15.95" customHeight="1">
      <c r="R479" s="68" t="s">
        <v>313</v>
      </c>
      <c r="AJ479" s="68" t="s">
        <v>313</v>
      </c>
    </row>
    <row r="480" spans="18:36" ht="15.95" customHeight="1">
      <c r="R480" s="68" t="s">
        <v>313</v>
      </c>
      <c r="AJ480" s="68" t="s">
        <v>313</v>
      </c>
    </row>
    <row r="481" spans="18:36" ht="15.95" customHeight="1">
      <c r="R481" s="68" t="s">
        <v>313</v>
      </c>
      <c r="AJ481" s="68" t="s">
        <v>313</v>
      </c>
    </row>
    <row r="482" spans="18:36" ht="15.95" customHeight="1">
      <c r="R482" s="68" t="s">
        <v>313</v>
      </c>
      <c r="AJ482" s="68" t="s">
        <v>313</v>
      </c>
    </row>
    <row r="483" spans="18:36" ht="15.95" customHeight="1">
      <c r="R483" s="68" t="s">
        <v>313</v>
      </c>
      <c r="AJ483" s="68" t="s">
        <v>313</v>
      </c>
    </row>
    <row r="484" spans="18:36" ht="15.95" customHeight="1">
      <c r="R484" s="68" t="s">
        <v>313</v>
      </c>
      <c r="AJ484" s="68" t="s">
        <v>313</v>
      </c>
    </row>
    <row r="485" spans="18:36" ht="15.95" customHeight="1">
      <c r="R485" s="68" t="s">
        <v>313</v>
      </c>
      <c r="AJ485" s="68" t="s">
        <v>313</v>
      </c>
    </row>
    <row r="486" spans="18:36" ht="15.95" customHeight="1">
      <c r="R486" s="68" t="s">
        <v>313</v>
      </c>
      <c r="AJ486" s="68" t="s">
        <v>313</v>
      </c>
    </row>
    <row r="487" spans="18:36" ht="15.95" customHeight="1">
      <c r="R487" s="68" t="s">
        <v>313</v>
      </c>
      <c r="AJ487" s="68" t="s">
        <v>313</v>
      </c>
    </row>
    <row r="488" spans="18:36" ht="15.95" customHeight="1">
      <c r="R488" s="68" t="s">
        <v>313</v>
      </c>
      <c r="AJ488" s="68" t="s">
        <v>313</v>
      </c>
    </row>
    <row r="489" spans="18:36" ht="15.95" customHeight="1">
      <c r="R489" s="68" t="s">
        <v>313</v>
      </c>
      <c r="AJ489" s="68" t="s">
        <v>313</v>
      </c>
    </row>
    <row r="490" spans="18:36" ht="15.95" customHeight="1">
      <c r="R490" s="68" t="s">
        <v>313</v>
      </c>
      <c r="AJ490" s="68" t="s">
        <v>313</v>
      </c>
    </row>
    <row r="491" spans="18:36" ht="15.95" customHeight="1">
      <c r="R491" s="68" t="s">
        <v>313</v>
      </c>
      <c r="AJ491" s="68" t="s">
        <v>313</v>
      </c>
    </row>
    <row r="492" spans="18:36" ht="15.95" customHeight="1">
      <c r="R492" s="68" t="s">
        <v>313</v>
      </c>
      <c r="AJ492" s="68" t="s">
        <v>313</v>
      </c>
    </row>
    <row r="493" spans="18:36" ht="15.95" customHeight="1">
      <c r="R493" s="68" t="s">
        <v>313</v>
      </c>
      <c r="AJ493" s="68" t="s">
        <v>313</v>
      </c>
    </row>
    <row r="494" spans="18:36" ht="15.95" customHeight="1">
      <c r="R494" s="68" t="s">
        <v>313</v>
      </c>
      <c r="AJ494" s="68" t="s">
        <v>313</v>
      </c>
    </row>
    <row r="495" spans="18:36" ht="15.95" customHeight="1">
      <c r="R495" s="68" t="s">
        <v>313</v>
      </c>
      <c r="AJ495" s="68" t="s">
        <v>313</v>
      </c>
    </row>
    <row r="496" spans="18:36" ht="15.95" customHeight="1">
      <c r="R496" s="68" t="s">
        <v>313</v>
      </c>
      <c r="AJ496" s="68" t="s">
        <v>313</v>
      </c>
    </row>
    <row r="497" spans="18:36" ht="15.95" customHeight="1">
      <c r="R497" s="68" t="s">
        <v>313</v>
      </c>
      <c r="AJ497" s="68" t="s">
        <v>313</v>
      </c>
    </row>
    <row r="498" spans="18:36" ht="15.95" customHeight="1">
      <c r="R498" s="68" t="s">
        <v>313</v>
      </c>
      <c r="AJ498" s="68" t="s">
        <v>313</v>
      </c>
    </row>
    <row r="499" spans="18:36" ht="15.95" customHeight="1">
      <c r="R499" s="68" t="s">
        <v>313</v>
      </c>
      <c r="AJ499" s="68" t="s">
        <v>313</v>
      </c>
    </row>
    <row r="500" spans="18:36" ht="15.95" customHeight="1">
      <c r="R500" s="68" t="s">
        <v>313</v>
      </c>
      <c r="AJ500" s="68" t="s">
        <v>313</v>
      </c>
    </row>
    <row r="501" spans="18:36" ht="15.95" customHeight="1">
      <c r="R501" s="68" t="s">
        <v>313</v>
      </c>
      <c r="AJ501" s="68" t="s">
        <v>313</v>
      </c>
    </row>
    <row r="502" spans="18:36" ht="15.95" customHeight="1">
      <c r="R502" s="68" t="s">
        <v>313</v>
      </c>
      <c r="AJ502" s="68" t="s">
        <v>313</v>
      </c>
    </row>
    <row r="503" spans="18:36" ht="15.95" customHeight="1">
      <c r="R503" s="68" t="s">
        <v>313</v>
      </c>
      <c r="AJ503" s="68" t="s">
        <v>313</v>
      </c>
    </row>
    <row r="504" spans="18:36" ht="15.95" customHeight="1">
      <c r="R504" s="68" t="s">
        <v>313</v>
      </c>
      <c r="AJ504" s="68" t="s">
        <v>313</v>
      </c>
    </row>
    <row r="505" spans="18:36" ht="15.95" customHeight="1">
      <c r="R505" s="68" t="s">
        <v>313</v>
      </c>
      <c r="AJ505" s="68" t="s">
        <v>313</v>
      </c>
    </row>
    <row r="506" spans="18:36" ht="15.95" customHeight="1">
      <c r="R506" s="68" t="s">
        <v>313</v>
      </c>
      <c r="AJ506" s="68" t="s">
        <v>313</v>
      </c>
    </row>
    <row r="507" spans="18:36" ht="15.95" customHeight="1">
      <c r="R507" s="68" t="s">
        <v>313</v>
      </c>
      <c r="AJ507" s="68" t="s">
        <v>313</v>
      </c>
    </row>
    <row r="508" spans="18:36" ht="15.95" customHeight="1">
      <c r="R508" s="68" t="s">
        <v>313</v>
      </c>
      <c r="AJ508" s="68" t="s">
        <v>313</v>
      </c>
    </row>
    <row r="509" spans="18:36" ht="15.95" customHeight="1">
      <c r="R509" s="68" t="s">
        <v>313</v>
      </c>
      <c r="AJ509" s="68" t="s">
        <v>313</v>
      </c>
    </row>
    <row r="510" spans="18:36" ht="15.95" customHeight="1">
      <c r="R510" s="68" t="s">
        <v>313</v>
      </c>
      <c r="AJ510" s="68" t="s">
        <v>313</v>
      </c>
    </row>
    <row r="511" spans="18:36" ht="15.95" customHeight="1">
      <c r="R511" s="68" t="s">
        <v>313</v>
      </c>
      <c r="AJ511" s="68" t="s">
        <v>313</v>
      </c>
    </row>
    <row r="512" spans="18:36" ht="15.95" customHeight="1">
      <c r="R512" s="68" t="s">
        <v>313</v>
      </c>
      <c r="AJ512" s="68" t="s">
        <v>313</v>
      </c>
    </row>
    <row r="513" spans="18:36" ht="15.95" customHeight="1">
      <c r="R513" s="68" t="s">
        <v>313</v>
      </c>
      <c r="AJ513" s="68" t="s">
        <v>313</v>
      </c>
    </row>
    <row r="514" spans="18:36" ht="15.95" customHeight="1">
      <c r="R514" s="68" t="s">
        <v>313</v>
      </c>
      <c r="AJ514" s="68" t="s">
        <v>313</v>
      </c>
    </row>
    <row r="515" spans="18:36" ht="15.95" customHeight="1">
      <c r="R515" s="68" t="s">
        <v>313</v>
      </c>
      <c r="AJ515" s="68" t="s">
        <v>313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29" sqref="H2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793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46113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180</v>
      </c>
      <c r="AK2" s="155" t="s">
        <v>181</v>
      </c>
      <c r="AL2" s="491">
        <v>0</v>
      </c>
      <c r="AM2" s="491"/>
    </row>
    <row r="3" spans="1:47" ht="19.5" customHeight="1">
      <c r="B3" s="70" t="s">
        <v>182</v>
      </c>
      <c r="C3" s="72"/>
      <c r="D3" s="70" t="s">
        <v>183</v>
      </c>
      <c r="E3" s="74"/>
      <c r="F3" s="106"/>
      <c r="G3" s="70" t="s">
        <v>184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185</v>
      </c>
      <c r="T3" s="70" t="s">
        <v>186</v>
      </c>
      <c r="U3" s="74"/>
      <c r="V3" s="70" t="s">
        <v>187</v>
      </c>
      <c r="W3" s="73"/>
      <c r="X3" s="73"/>
      <c r="Y3" s="73"/>
      <c r="Z3" s="71"/>
      <c r="AA3" s="74" t="s">
        <v>188</v>
      </c>
      <c r="AB3" s="109" t="s">
        <v>189</v>
      </c>
      <c r="AC3" s="109"/>
      <c r="AD3" s="109"/>
      <c r="AE3" s="63"/>
      <c r="AF3" s="110"/>
      <c r="AG3" s="110"/>
      <c r="AH3" s="75"/>
      <c r="AK3" s="76"/>
      <c r="AL3" s="76"/>
      <c r="AM3" s="77" t="s">
        <v>794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144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192</v>
      </c>
      <c r="AC5" s="112"/>
      <c r="AD5" s="79"/>
      <c r="AE5" s="516">
        <f>+入力!M6</f>
        <v>0</v>
      </c>
      <c r="AF5" s="516"/>
      <c r="AG5" s="115" t="s">
        <v>193</v>
      </c>
      <c r="AH5" s="1"/>
      <c r="AM5" s="77" t="s">
        <v>146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331</v>
      </c>
      <c r="E7" s="73"/>
      <c r="F7" s="73"/>
      <c r="G7" s="73"/>
      <c r="H7" s="73"/>
      <c r="I7" s="73"/>
      <c r="J7" s="82" t="s">
        <v>332</v>
      </c>
      <c r="K7" s="73"/>
      <c r="L7" s="73"/>
      <c r="M7" s="73"/>
      <c r="N7" s="73"/>
      <c r="O7" s="83"/>
      <c r="P7" s="82" t="s">
        <v>333</v>
      </c>
      <c r="Q7" s="73"/>
      <c r="R7" s="73"/>
      <c r="S7" s="73"/>
      <c r="T7" s="73"/>
      <c r="U7" s="73"/>
      <c r="V7" s="82" t="s">
        <v>334</v>
      </c>
      <c r="W7" s="73"/>
      <c r="X7" s="73"/>
      <c r="Y7" s="73"/>
      <c r="Z7" s="73"/>
      <c r="AA7" s="73"/>
      <c r="AB7" s="82" t="s">
        <v>335</v>
      </c>
      <c r="AC7" s="73"/>
      <c r="AD7" s="73"/>
      <c r="AE7" s="73"/>
      <c r="AF7" s="73"/>
      <c r="AG7" s="73"/>
      <c r="AH7" s="230" t="s">
        <v>336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200</v>
      </c>
      <c r="F8" s="87" t="s">
        <v>201</v>
      </c>
      <c r="G8" s="88" t="s">
        <v>202</v>
      </c>
      <c r="H8" s="88" t="s">
        <v>203</v>
      </c>
      <c r="I8" s="89" t="s">
        <v>204</v>
      </c>
      <c r="J8" s="86"/>
      <c r="K8" s="87" t="s">
        <v>200</v>
      </c>
      <c r="L8" s="87" t="s">
        <v>206</v>
      </c>
      <c r="M8" s="88" t="s">
        <v>202</v>
      </c>
      <c r="N8" s="88" t="s">
        <v>203</v>
      </c>
      <c r="O8" s="89" t="s">
        <v>204</v>
      </c>
      <c r="P8" s="86"/>
      <c r="Q8" s="87" t="s">
        <v>200</v>
      </c>
      <c r="R8" s="87" t="s">
        <v>201</v>
      </c>
      <c r="S8" s="88" t="s">
        <v>202</v>
      </c>
      <c r="T8" s="88" t="s">
        <v>203</v>
      </c>
      <c r="U8" s="89" t="s">
        <v>204</v>
      </c>
      <c r="V8" s="86"/>
      <c r="W8" s="87" t="s">
        <v>200</v>
      </c>
      <c r="X8" s="87" t="s">
        <v>201</v>
      </c>
      <c r="Y8" s="88" t="s">
        <v>202</v>
      </c>
      <c r="Z8" s="88" t="s">
        <v>203</v>
      </c>
      <c r="AA8" s="90" t="s">
        <v>204</v>
      </c>
      <c r="AB8" s="86"/>
      <c r="AC8" s="87" t="s">
        <v>200</v>
      </c>
      <c r="AD8" s="87" t="s">
        <v>206</v>
      </c>
      <c r="AE8" s="88" t="s">
        <v>202</v>
      </c>
      <c r="AF8" s="88" t="s">
        <v>203</v>
      </c>
      <c r="AG8" s="90" t="s">
        <v>204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795</v>
      </c>
      <c r="D9" s="167"/>
      <c r="E9" s="30"/>
      <c r="F9" s="30"/>
      <c r="G9" s="382"/>
      <c r="H9" s="394"/>
      <c r="I9" s="300"/>
      <c r="J9" s="167" t="s">
        <v>796</v>
      </c>
      <c r="K9" s="30" t="s">
        <v>797</v>
      </c>
      <c r="L9" s="190" t="s">
        <v>798</v>
      </c>
      <c r="M9" s="299">
        <v>300</v>
      </c>
      <c r="N9" s="394"/>
      <c r="O9" s="300"/>
      <c r="P9" s="167" t="s">
        <v>796</v>
      </c>
      <c r="Q9" s="30" t="s">
        <v>799</v>
      </c>
      <c r="R9" s="30" t="s">
        <v>800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796</v>
      </c>
      <c r="AC9" s="30" t="s">
        <v>801</v>
      </c>
      <c r="AD9" s="380" t="s">
        <v>802</v>
      </c>
      <c r="AE9" s="299">
        <v>2180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796</v>
      </c>
      <c r="K10" s="30" t="s">
        <v>803</v>
      </c>
      <c r="L10" s="190" t="s">
        <v>804</v>
      </c>
      <c r="M10" s="299">
        <v>300</v>
      </c>
      <c r="N10" s="394"/>
      <c r="O10" s="300"/>
      <c r="P10" s="167" t="s">
        <v>796</v>
      </c>
      <c r="Q10" s="30" t="s">
        <v>805</v>
      </c>
      <c r="R10" s="30" t="s">
        <v>806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796</v>
      </c>
      <c r="AC10" s="30" t="s">
        <v>807</v>
      </c>
      <c r="AD10" s="380" t="s">
        <v>808</v>
      </c>
      <c r="AE10" s="299">
        <v>3870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796</v>
      </c>
      <c r="K11" s="30" t="s">
        <v>809</v>
      </c>
      <c r="L11" s="190" t="s">
        <v>810</v>
      </c>
      <c r="M11" s="299">
        <v>980</v>
      </c>
      <c r="N11" s="394"/>
      <c r="O11" s="300"/>
      <c r="P11" s="167" t="s">
        <v>796</v>
      </c>
      <c r="Q11" s="30" t="s">
        <v>811</v>
      </c>
      <c r="R11" s="30" t="s">
        <v>812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796</v>
      </c>
      <c r="AC11" s="30" t="s">
        <v>813</v>
      </c>
      <c r="AD11" s="380" t="s">
        <v>814</v>
      </c>
      <c r="AE11" s="299">
        <v>1980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796</v>
      </c>
      <c r="K12" s="30" t="s">
        <v>815</v>
      </c>
      <c r="L12" s="190" t="s">
        <v>816</v>
      </c>
      <c r="M12" s="299">
        <v>3160</v>
      </c>
      <c r="N12" s="394"/>
      <c r="O12" s="300"/>
      <c r="P12" s="167" t="s">
        <v>796</v>
      </c>
      <c r="Q12" s="30" t="s">
        <v>817</v>
      </c>
      <c r="R12" s="30" t="s">
        <v>818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796</v>
      </c>
      <c r="AC12" s="30" t="s">
        <v>819</v>
      </c>
      <c r="AD12" s="30" t="s">
        <v>820</v>
      </c>
      <c r="AE12" s="299">
        <v>3710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796</v>
      </c>
      <c r="K13" s="30" t="s">
        <v>821</v>
      </c>
      <c r="L13" s="30" t="s">
        <v>822</v>
      </c>
      <c r="M13" s="299">
        <v>580</v>
      </c>
      <c r="N13" s="394"/>
      <c r="O13" s="300"/>
      <c r="P13" s="167" t="s">
        <v>796</v>
      </c>
      <c r="Q13" s="30" t="s">
        <v>823</v>
      </c>
      <c r="R13" s="30" t="s">
        <v>824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796</v>
      </c>
      <c r="AC13" s="30" t="s">
        <v>825</v>
      </c>
      <c r="AD13" s="30" t="s">
        <v>826</v>
      </c>
      <c r="AE13" s="299">
        <v>2630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313</v>
      </c>
      <c r="G14" s="299"/>
      <c r="H14" s="394"/>
      <c r="I14" s="300"/>
      <c r="J14" s="167" t="s">
        <v>827</v>
      </c>
      <c r="K14" s="30" t="s">
        <v>828</v>
      </c>
      <c r="L14" s="30" t="s">
        <v>829</v>
      </c>
      <c r="M14" s="299">
        <v>180</v>
      </c>
      <c r="N14" s="394"/>
      <c r="O14" s="300"/>
      <c r="P14" s="167" t="s">
        <v>796</v>
      </c>
      <c r="Q14" s="30" t="s">
        <v>830</v>
      </c>
      <c r="R14" s="30" t="s">
        <v>831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796</v>
      </c>
      <c r="AC14" s="30" t="s">
        <v>832</v>
      </c>
      <c r="AD14" s="30" t="s">
        <v>833</v>
      </c>
      <c r="AE14" s="299">
        <v>1660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313</v>
      </c>
      <c r="G15" s="299"/>
      <c r="H15" s="394"/>
      <c r="I15" s="300"/>
      <c r="J15" s="167" t="s">
        <v>827</v>
      </c>
      <c r="K15" s="30" t="s">
        <v>834</v>
      </c>
      <c r="L15" s="30" t="s">
        <v>835</v>
      </c>
      <c r="M15" s="299">
        <v>330</v>
      </c>
      <c r="N15" s="394"/>
      <c r="O15" s="300"/>
      <c r="P15" s="167" t="s">
        <v>796</v>
      </c>
      <c r="Q15" s="30" t="s">
        <v>836</v>
      </c>
      <c r="R15" s="30" t="s">
        <v>837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796</v>
      </c>
      <c r="AC15" s="30" t="s">
        <v>838</v>
      </c>
      <c r="AD15" s="30" t="s">
        <v>839</v>
      </c>
      <c r="AE15" s="299">
        <v>690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313</v>
      </c>
      <c r="G16" s="299"/>
      <c r="H16" s="394"/>
      <c r="I16" s="300"/>
      <c r="J16" s="25" t="s">
        <v>827</v>
      </c>
      <c r="K16" s="30" t="s">
        <v>840</v>
      </c>
      <c r="L16" s="30" t="s">
        <v>841</v>
      </c>
      <c r="M16" s="299">
        <v>150</v>
      </c>
      <c r="N16" s="394"/>
      <c r="O16" s="300"/>
      <c r="P16" s="167" t="s">
        <v>796</v>
      </c>
      <c r="Q16" s="30" t="s">
        <v>842</v>
      </c>
      <c r="R16" s="30" t="s">
        <v>843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/>
      <c r="AC16" s="30"/>
      <c r="AD16" s="30"/>
      <c r="AE16" s="382"/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313</v>
      </c>
      <c r="G17" s="299"/>
      <c r="H17" s="394"/>
      <c r="I17" s="300"/>
      <c r="J17" s="25" t="s">
        <v>827</v>
      </c>
      <c r="K17" s="30" t="s">
        <v>844</v>
      </c>
      <c r="L17" s="30" t="s">
        <v>845</v>
      </c>
      <c r="M17" s="299">
        <v>200</v>
      </c>
      <c r="N17" s="394"/>
      <c r="O17" s="300"/>
      <c r="P17" s="167" t="s">
        <v>796</v>
      </c>
      <c r="Q17" s="30" t="s">
        <v>846</v>
      </c>
      <c r="R17" s="30" t="s">
        <v>847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299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313</v>
      </c>
      <c r="G18" s="299"/>
      <c r="H18" s="394"/>
      <c r="I18" s="300"/>
      <c r="J18" s="25"/>
      <c r="K18" s="30" t="s">
        <v>848</v>
      </c>
      <c r="L18" s="30" t="s">
        <v>849</v>
      </c>
      <c r="M18" s="382" t="s">
        <v>264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313</v>
      </c>
      <c r="G19" s="299"/>
      <c r="H19" s="394"/>
      <c r="I19" s="300"/>
      <c r="J19" s="25"/>
      <c r="K19" s="30" t="s">
        <v>850</v>
      </c>
      <c r="L19" s="30" t="s">
        <v>851</v>
      </c>
      <c r="M19" s="382" t="s">
        <v>264</v>
      </c>
      <c r="N19" s="394"/>
      <c r="O19" s="300"/>
      <c r="P19" s="25"/>
      <c r="Q19" s="30"/>
      <c r="R19" s="30" t="s">
        <v>313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313</v>
      </c>
      <c r="G20" s="299"/>
      <c r="H20" s="394"/>
      <c r="I20" s="300"/>
      <c r="J20" s="25"/>
      <c r="K20" s="30" t="s">
        <v>852</v>
      </c>
      <c r="L20" s="190" t="s">
        <v>853</v>
      </c>
      <c r="M20" s="382" t="s">
        <v>305</v>
      </c>
      <c r="N20" s="394"/>
      <c r="O20" s="300"/>
      <c r="P20" s="25"/>
      <c r="Q20" s="30"/>
      <c r="R20" s="30" t="s">
        <v>313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313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313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313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313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313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313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313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313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313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313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313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313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313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313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313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313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313</v>
      </c>
      <c r="G26" s="299"/>
      <c r="H26" s="394"/>
      <c r="I26" s="300"/>
      <c r="J26" s="25"/>
      <c r="K26" s="30"/>
      <c r="L26" s="30" t="s">
        <v>313</v>
      </c>
      <c r="M26" s="299"/>
      <c r="N26" s="394"/>
      <c r="O26" s="300"/>
      <c r="P26" s="25"/>
      <c r="Q26" s="30"/>
      <c r="R26" s="30" t="s">
        <v>313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313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314</v>
      </c>
      <c r="C27" s="35">
        <f>SUM(G27,M27,S27,Y27,AE27,AK27)</f>
        <v>29230</v>
      </c>
      <c r="D27" s="36"/>
      <c r="E27" s="304"/>
      <c r="F27" s="304" t="s">
        <v>313</v>
      </c>
      <c r="G27" s="305">
        <f>SUM(G9:G26)</f>
        <v>0</v>
      </c>
      <c r="H27" s="395"/>
      <c r="I27" s="306"/>
      <c r="J27" s="36"/>
      <c r="K27" s="304"/>
      <c r="L27" s="304" t="s">
        <v>313</v>
      </c>
      <c r="M27" s="305">
        <f>SUM(M9:M26)</f>
        <v>6180</v>
      </c>
      <c r="N27" s="395"/>
      <c r="O27" s="306"/>
      <c r="P27" s="36"/>
      <c r="Q27" s="304"/>
      <c r="R27" s="304" t="s">
        <v>313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313</v>
      </c>
      <c r="AE27" s="305">
        <f>SUM(AE9:AE26)</f>
        <v>16720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315</v>
      </c>
      <c r="C28" s="42">
        <f>SUM(H28,N28,T28,Z28,AF28,AL28)</f>
        <v>0</v>
      </c>
      <c r="D28" s="43"/>
      <c r="E28" s="309"/>
      <c r="F28" s="309" t="s">
        <v>313</v>
      </c>
      <c r="G28" s="310"/>
      <c r="H28" s="310">
        <f>SUM(H9:H26)</f>
        <v>0</v>
      </c>
      <c r="I28" s="311"/>
      <c r="J28" s="43"/>
      <c r="K28" s="309"/>
      <c r="L28" s="309" t="s">
        <v>313</v>
      </c>
      <c r="M28" s="354"/>
      <c r="N28" s="310">
        <f>SUM(N9:N26)</f>
        <v>0</v>
      </c>
      <c r="O28" s="311"/>
      <c r="P28" s="43"/>
      <c r="Q28" s="309"/>
      <c r="R28" s="309" t="s">
        <v>313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313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175</v>
      </c>
      <c r="D29" s="167" t="s">
        <v>854</v>
      </c>
      <c r="E29" s="30" t="s">
        <v>855</v>
      </c>
      <c r="F29" s="30" t="s">
        <v>856</v>
      </c>
      <c r="G29" s="299">
        <v>150</v>
      </c>
      <c r="H29" s="394"/>
      <c r="I29" s="300"/>
      <c r="J29" s="25" t="s">
        <v>854</v>
      </c>
      <c r="K29" s="30" t="s">
        <v>857</v>
      </c>
      <c r="L29" s="30" t="s">
        <v>858</v>
      </c>
      <c r="M29" s="299">
        <v>10</v>
      </c>
      <c r="N29" s="394"/>
      <c r="O29" s="300"/>
      <c r="P29" s="25" t="s">
        <v>854</v>
      </c>
      <c r="Q29" s="30" t="s">
        <v>859</v>
      </c>
      <c r="R29" s="30" t="s">
        <v>860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854</v>
      </c>
      <c r="AC29" s="30" t="s">
        <v>861</v>
      </c>
      <c r="AD29" s="30" t="s">
        <v>862</v>
      </c>
      <c r="AE29" s="299">
        <v>1010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854</v>
      </c>
      <c r="E30" s="30" t="s">
        <v>863</v>
      </c>
      <c r="F30" s="30" t="s">
        <v>864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854</v>
      </c>
      <c r="Q30" s="30" t="s">
        <v>865</v>
      </c>
      <c r="R30" s="31" t="s">
        <v>866</v>
      </c>
      <c r="S30" s="299">
        <v>90</v>
      </c>
      <c r="T30" s="394"/>
      <c r="U30" s="301"/>
      <c r="V30" s="25"/>
      <c r="W30" s="30"/>
      <c r="X30" s="30"/>
      <c r="Y30" s="299"/>
      <c r="Z30" s="394"/>
      <c r="AA30" s="301"/>
      <c r="AB30" s="167" t="s">
        <v>854</v>
      </c>
      <c r="AC30" s="30" t="s">
        <v>867</v>
      </c>
      <c r="AD30" s="380" t="s">
        <v>868</v>
      </c>
      <c r="AE30" s="299">
        <v>210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/>
      <c r="F31" s="380"/>
      <c r="G31" s="382"/>
      <c r="H31" s="394"/>
      <c r="I31" s="300"/>
      <c r="J31" s="25"/>
      <c r="K31" s="30"/>
      <c r="L31" s="30"/>
      <c r="M31" s="344"/>
      <c r="N31" s="394"/>
      <c r="O31" s="300"/>
      <c r="P31" s="25"/>
      <c r="Q31" s="30"/>
      <c r="R31" s="30"/>
      <c r="S31" s="382"/>
      <c r="T31" s="394"/>
      <c r="U31" s="301"/>
      <c r="V31" s="25"/>
      <c r="W31" s="30"/>
      <c r="X31" s="31"/>
      <c r="Y31" s="299"/>
      <c r="Z31" s="394"/>
      <c r="AA31" s="301"/>
      <c r="AB31" s="167" t="s">
        <v>854</v>
      </c>
      <c r="AC31" s="30" t="s">
        <v>869</v>
      </c>
      <c r="AD31" s="190" t="s">
        <v>870</v>
      </c>
      <c r="AE31" s="299">
        <v>520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/>
      <c r="F32" s="380"/>
      <c r="G32" s="382"/>
      <c r="H32" s="394"/>
      <c r="I32" s="300"/>
      <c r="J32" s="25"/>
      <c r="K32" s="30"/>
      <c r="L32" s="31" t="s">
        <v>313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854</v>
      </c>
      <c r="AC32" s="30" t="s">
        <v>871</v>
      </c>
      <c r="AD32" s="380" t="s">
        <v>872</v>
      </c>
      <c r="AE32" s="299">
        <v>370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313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854</v>
      </c>
      <c r="AC33" s="30" t="s">
        <v>873</v>
      </c>
      <c r="AD33" s="30" t="s">
        <v>874</v>
      </c>
      <c r="AE33" s="299">
        <v>310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313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854</v>
      </c>
      <c r="AC34" s="30" t="s">
        <v>875</v>
      </c>
      <c r="AD34" s="380" t="s">
        <v>876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313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854</v>
      </c>
      <c r="AC35" s="30" t="s">
        <v>877</v>
      </c>
      <c r="AD35" s="30" t="s">
        <v>878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313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854</v>
      </c>
      <c r="AC36" s="30" t="s">
        <v>879</v>
      </c>
      <c r="AD36" s="380" t="s">
        <v>880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313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854</v>
      </c>
      <c r="AC37" s="30" t="s">
        <v>881</v>
      </c>
      <c r="AD37" s="30" t="s">
        <v>882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313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854</v>
      </c>
      <c r="AC38" s="30" t="s">
        <v>883</v>
      </c>
      <c r="AD38" s="30" t="s">
        <v>884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313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854</v>
      </c>
      <c r="AC39" s="30" t="s">
        <v>885</v>
      </c>
      <c r="AD39" s="30" t="s">
        <v>886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313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854</v>
      </c>
      <c r="AC40" s="30" t="s">
        <v>887</v>
      </c>
      <c r="AD40" s="30" t="s">
        <v>888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313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/>
      <c r="AD41" s="30"/>
      <c r="AE41" s="382"/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313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/>
      <c r="AD42" s="30"/>
      <c r="AE42" s="382"/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313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382"/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313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/>
      <c r="AE44" s="382"/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313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/>
      <c r="AD45" s="30"/>
      <c r="AE45" s="382"/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313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/>
      <c r="AD46" s="30"/>
      <c r="AE46" s="382"/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313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/>
      <c r="AD47" s="30"/>
      <c r="AE47" s="382"/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313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/>
      <c r="AD48" s="380"/>
      <c r="AE48" s="382"/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313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313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93"/>
      <c r="AE50" s="382"/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313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190"/>
      <c r="AE51" s="382"/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313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382"/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313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/>
      <c r="AE53" s="382"/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313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/>
      <c r="AE54" s="382"/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314</v>
      </c>
      <c r="C55" s="35">
        <f>SUM(G55,M55,S55,Y55,AE55,AK55)</f>
        <v>3270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313</v>
      </c>
      <c r="S55" s="305">
        <f>SUM(S29:S54)</f>
        <v>100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2970</v>
      </c>
      <c r="AF55" s="305"/>
      <c r="AG55" s="38"/>
      <c r="AH55" s="39"/>
      <c r="AI55" s="304"/>
      <c r="AJ55" s="304" t="s">
        <v>313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315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313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313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316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6190</v>
      </c>
      <c r="N57" s="367">
        <f>SUM(N56,N28)</f>
        <v>0</v>
      </c>
      <c r="O57" s="55"/>
      <c r="P57" s="54"/>
      <c r="Q57" s="366"/>
      <c r="R57" s="366" t="s">
        <v>313</v>
      </c>
      <c r="S57" s="367">
        <f>SUM(S27,S55)</f>
        <v>6430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19690</v>
      </c>
      <c r="AF57" s="367">
        <f>SUM(AF56,AF28)</f>
        <v>0</v>
      </c>
      <c r="AG57" s="56"/>
      <c r="AH57" s="54"/>
      <c r="AI57" s="366"/>
      <c r="AJ57" s="366" t="s">
        <v>313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313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313</v>
      </c>
      <c r="AK58" s="95"/>
      <c r="AL58" s="95"/>
      <c r="AM58" s="269" t="s">
        <v>317</v>
      </c>
    </row>
    <row r="59" spans="2:47" ht="15" customHeight="1">
      <c r="B59" s="96" t="s">
        <v>318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313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313</v>
      </c>
      <c r="AK59" s="174"/>
      <c r="AL59" s="174"/>
      <c r="AM59" s="177"/>
    </row>
    <row r="60" spans="2:47" ht="15" customHeight="1">
      <c r="B60" s="98" t="s">
        <v>319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313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313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313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313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313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313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313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313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313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313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313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313</v>
      </c>
      <c r="AK66" s="186"/>
      <c r="AL66" s="186"/>
      <c r="AM66" s="189"/>
    </row>
    <row r="67" spans="2:39" ht="16.5" customHeight="1">
      <c r="C67" s="29" t="s">
        <v>320</v>
      </c>
      <c r="D67" s="103" t="s">
        <v>889</v>
      </c>
      <c r="F67" s="65"/>
      <c r="P67" s="103"/>
      <c r="Q67" s="103"/>
      <c r="R67" s="68" t="s">
        <v>313</v>
      </c>
      <c r="V67" s="103"/>
      <c r="AB67" s="103"/>
      <c r="AG67" s="104"/>
      <c r="AJ67" s="68" t="s">
        <v>313</v>
      </c>
      <c r="AM67" s="104"/>
    </row>
    <row r="68" spans="2:39" ht="15.75" customHeight="1">
      <c r="D68" s="103" t="s">
        <v>890</v>
      </c>
      <c r="E68" s="103"/>
      <c r="P68" s="103"/>
      <c r="Q68" s="103"/>
      <c r="R68" s="68" t="s">
        <v>313</v>
      </c>
      <c r="V68" s="103"/>
      <c r="AB68" s="103"/>
      <c r="AJ68" s="68" t="s">
        <v>313</v>
      </c>
    </row>
    <row r="69" spans="2:39" ht="15.75" customHeight="1">
      <c r="D69" s="103" t="s">
        <v>891</v>
      </c>
      <c r="P69" s="103"/>
      <c r="Q69" s="103"/>
      <c r="R69" s="68" t="s">
        <v>313</v>
      </c>
      <c r="V69" s="103"/>
      <c r="AB69" s="103"/>
      <c r="AJ69" s="68" t="s">
        <v>313</v>
      </c>
    </row>
    <row r="70" spans="2:39" ht="15.95" customHeight="1">
      <c r="D70" s="103" t="s">
        <v>892</v>
      </c>
      <c r="P70" s="103"/>
      <c r="Q70" s="103"/>
      <c r="R70" s="68" t="s">
        <v>313</v>
      </c>
      <c r="V70" s="103"/>
      <c r="AB70" s="103"/>
      <c r="AJ70" s="68" t="s">
        <v>313</v>
      </c>
    </row>
    <row r="71" spans="2:39" ht="15.95" customHeight="1">
      <c r="D71" s="103"/>
      <c r="Q71" s="103"/>
      <c r="R71" s="68" t="s">
        <v>313</v>
      </c>
      <c r="V71" s="103"/>
      <c r="AJ71" s="68" t="s">
        <v>313</v>
      </c>
    </row>
    <row r="72" spans="2:39" ht="15.95" customHeight="1">
      <c r="D72" s="103"/>
      <c r="O72" s="104"/>
      <c r="Q72" s="29"/>
      <c r="R72" s="68" t="s">
        <v>313</v>
      </c>
      <c r="AJ72" s="68" t="s">
        <v>313</v>
      </c>
    </row>
    <row r="73" spans="2:39" ht="15.95" customHeight="1">
      <c r="R73" s="68" t="s">
        <v>313</v>
      </c>
      <c r="AJ73" s="68" t="s">
        <v>313</v>
      </c>
    </row>
    <row r="74" spans="2:39" ht="15.95" customHeight="1">
      <c r="R74" s="68" t="s">
        <v>313</v>
      </c>
      <c r="AJ74" s="68" t="s">
        <v>313</v>
      </c>
    </row>
    <row r="75" spans="2:39" ht="15.95" customHeight="1">
      <c r="R75" s="68" t="s">
        <v>313</v>
      </c>
      <c r="AJ75" s="68" t="s">
        <v>313</v>
      </c>
    </row>
    <row r="76" spans="2:39" ht="15.95" customHeight="1">
      <c r="R76" s="68" t="s">
        <v>313</v>
      </c>
      <c r="AJ76" s="68" t="s">
        <v>313</v>
      </c>
    </row>
    <row r="77" spans="2:39" ht="15.95" customHeight="1">
      <c r="R77" s="68" t="s">
        <v>313</v>
      </c>
      <c r="AJ77" s="68" t="s">
        <v>313</v>
      </c>
    </row>
    <row r="78" spans="2:39" ht="15.95" customHeight="1">
      <c r="R78" s="68" t="s">
        <v>313</v>
      </c>
      <c r="AJ78" s="68" t="s">
        <v>313</v>
      </c>
    </row>
    <row r="79" spans="2:39" ht="15.95" customHeight="1">
      <c r="R79" s="68" t="s">
        <v>313</v>
      </c>
      <c r="AJ79" s="68" t="s">
        <v>313</v>
      </c>
    </row>
    <row r="80" spans="2:39" ht="15.95" customHeight="1">
      <c r="R80" s="68" t="s">
        <v>313</v>
      </c>
      <c r="AJ80" s="68" t="s">
        <v>313</v>
      </c>
    </row>
    <row r="81" spans="18:36" ht="15.95" customHeight="1">
      <c r="R81" s="68" t="s">
        <v>313</v>
      </c>
      <c r="AJ81" s="68" t="s">
        <v>313</v>
      </c>
    </row>
    <row r="82" spans="18:36" ht="15.95" customHeight="1">
      <c r="R82" s="68" t="s">
        <v>313</v>
      </c>
      <c r="AJ82" s="68" t="s">
        <v>313</v>
      </c>
    </row>
    <row r="83" spans="18:36" ht="15.95" customHeight="1">
      <c r="R83" s="68" t="s">
        <v>313</v>
      </c>
      <c r="AJ83" s="68" t="s">
        <v>313</v>
      </c>
    </row>
    <row r="84" spans="18:36" ht="15.95" customHeight="1">
      <c r="R84" s="68" t="s">
        <v>313</v>
      </c>
      <c r="AJ84" s="68" t="s">
        <v>313</v>
      </c>
    </row>
    <row r="85" spans="18:36" ht="15.95" customHeight="1">
      <c r="R85" s="68" t="s">
        <v>313</v>
      </c>
      <c r="AJ85" s="68" t="s">
        <v>313</v>
      </c>
    </row>
    <row r="86" spans="18:36" ht="15.95" customHeight="1">
      <c r="R86" s="68" t="s">
        <v>313</v>
      </c>
      <c r="AJ86" s="68" t="s">
        <v>313</v>
      </c>
    </row>
    <row r="87" spans="18:36" ht="15.95" customHeight="1">
      <c r="R87" s="68" t="s">
        <v>313</v>
      </c>
      <c r="AJ87" s="68" t="s">
        <v>313</v>
      </c>
    </row>
    <row r="88" spans="18:36" ht="15.95" customHeight="1">
      <c r="R88" s="68" t="s">
        <v>313</v>
      </c>
      <c r="AJ88" s="68" t="s">
        <v>313</v>
      </c>
    </row>
    <row r="89" spans="18:36" ht="15.95" customHeight="1">
      <c r="R89" s="68" t="s">
        <v>313</v>
      </c>
      <c r="AJ89" s="68" t="s">
        <v>313</v>
      </c>
    </row>
    <row r="90" spans="18:36" ht="15.95" customHeight="1">
      <c r="R90" s="68" t="s">
        <v>313</v>
      </c>
      <c r="AJ90" s="68" t="s">
        <v>313</v>
      </c>
    </row>
    <row r="91" spans="18:36" ht="15.95" customHeight="1">
      <c r="R91" s="68" t="s">
        <v>313</v>
      </c>
      <c r="AJ91" s="68" t="s">
        <v>313</v>
      </c>
    </row>
    <row r="92" spans="18:36" ht="15.95" customHeight="1">
      <c r="R92" s="68" t="s">
        <v>313</v>
      </c>
      <c r="AJ92" s="68" t="s">
        <v>313</v>
      </c>
    </row>
    <row r="93" spans="18:36" ht="15.95" customHeight="1">
      <c r="R93" s="68" t="s">
        <v>313</v>
      </c>
      <c r="AJ93" s="68" t="s">
        <v>313</v>
      </c>
    </row>
    <row r="94" spans="18:36" ht="15.95" customHeight="1">
      <c r="R94" s="68" t="s">
        <v>313</v>
      </c>
      <c r="AJ94" s="68" t="s">
        <v>313</v>
      </c>
    </row>
    <row r="95" spans="18:36" ht="15.95" customHeight="1">
      <c r="R95" s="68" t="s">
        <v>313</v>
      </c>
      <c r="AJ95" s="68" t="s">
        <v>313</v>
      </c>
    </row>
    <row r="96" spans="18:36" ht="15.95" customHeight="1">
      <c r="R96" s="68" t="s">
        <v>313</v>
      </c>
      <c r="AJ96" s="68" t="s">
        <v>313</v>
      </c>
    </row>
    <row r="97" spans="18:36" ht="15.95" customHeight="1">
      <c r="R97" s="68" t="s">
        <v>313</v>
      </c>
      <c r="AJ97" s="68" t="s">
        <v>313</v>
      </c>
    </row>
    <row r="98" spans="18:36" ht="15.95" customHeight="1">
      <c r="R98" s="68" t="s">
        <v>313</v>
      </c>
      <c r="AJ98" s="68" t="s">
        <v>313</v>
      </c>
    </row>
    <row r="99" spans="18:36" ht="15.95" customHeight="1">
      <c r="R99" s="68" t="s">
        <v>313</v>
      </c>
      <c r="AJ99" s="68" t="s">
        <v>313</v>
      </c>
    </row>
    <row r="100" spans="18:36" ht="15.95" customHeight="1">
      <c r="R100" s="68" t="s">
        <v>313</v>
      </c>
      <c r="AJ100" s="68" t="s">
        <v>313</v>
      </c>
    </row>
    <row r="101" spans="18:36" ht="15.95" customHeight="1">
      <c r="R101" s="68" t="s">
        <v>313</v>
      </c>
      <c r="AJ101" s="68" t="s">
        <v>313</v>
      </c>
    </row>
    <row r="102" spans="18:36" ht="15.95" customHeight="1">
      <c r="R102" s="68" t="s">
        <v>313</v>
      </c>
      <c r="AJ102" s="68" t="s">
        <v>313</v>
      </c>
    </row>
    <row r="103" spans="18:36" ht="15.95" customHeight="1">
      <c r="R103" s="68" t="s">
        <v>313</v>
      </c>
      <c r="AJ103" s="68" t="s">
        <v>313</v>
      </c>
    </row>
    <row r="104" spans="18:36" ht="15.95" customHeight="1">
      <c r="R104" s="68" t="s">
        <v>313</v>
      </c>
      <c r="AJ104" s="68" t="s">
        <v>313</v>
      </c>
    </row>
    <row r="105" spans="18:36" ht="15.95" customHeight="1">
      <c r="R105" s="68" t="s">
        <v>313</v>
      </c>
      <c r="AJ105" s="68" t="s">
        <v>313</v>
      </c>
    </row>
    <row r="106" spans="18:36" ht="15.95" customHeight="1">
      <c r="R106" s="68" t="s">
        <v>313</v>
      </c>
      <c r="AJ106" s="68" t="s">
        <v>313</v>
      </c>
    </row>
    <row r="107" spans="18:36" ht="15.95" customHeight="1">
      <c r="R107" s="68" t="s">
        <v>313</v>
      </c>
      <c r="AJ107" s="68" t="s">
        <v>313</v>
      </c>
    </row>
    <row r="108" spans="18:36" ht="15.95" customHeight="1">
      <c r="R108" s="68" t="s">
        <v>313</v>
      </c>
      <c r="AJ108" s="68" t="s">
        <v>313</v>
      </c>
    </row>
    <row r="109" spans="18:36" ht="15.95" customHeight="1">
      <c r="R109" s="68" t="s">
        <v>313</v>
      </c>
      <c r="AJ109" s="68" t="s">
        <v>313</v>
      </c>
    </row>
    <row r="110" spans="18:36" ht="15.95" customHeight="1">
      <c r="R110" s="68" t="s">
        <v>313</v>
      </c>
      <c r="AJ110" s="68" t="s">
        <v>313</v>
      </c>
    </row>
    <row r="111" spans="18:36" ht="15.95" customHeight="1">
      <c r="R111" s="68" t="s">
        <v>313</v>
      </c>
      <c r="AJ111" s="68" t="s">
        <v>313</v>
      </c>
    </row>
    <row r="112" spans="18:36" ht="15.95" customHeight="1">
      <c r="R112" s="68" t="s">
        <v>313</v>
      </c>
      <c r="AJ112" s="68" t="s">
        <v>313</v>
      </c>
    </row>
    <row r="113" spans="18:36" ht="15.95" customHeight="1">
      <c r="R113" s="68" t="s">
        <v>313</v>
      </c>
      <c r="AJ113" s="68" t="s">
        <v>313</v>
      </c>
    </row>
    <row r="114" spans="18:36" ht="15.95" customHeight="1">
      <c r="R114" s="68" t="s">
        <v>313</v>
      </c>
      <c r="AJ114" s="68" t="s">
        <v>313</v>
      </c>
    </row>
    <row r="115" spans="18:36" ht="15.95" customHeight="1">
      <c r="R115" s="68" t="s">
        <v>313</v>
      </c>
      <c r="AJ115" s="68" t="s">
        <v>313</v>
      </c>
    </row>
    <row r="116" spans="18:36" ht="15.95" customHeight="1">
      <c r="R116" s="68" t="s">
        <v>313</v>
      </c>
      <c r="AJ116" s="68" t="s">
        <v>313</v>
      </c>
    </row>
    <row r="117" spans="18:36" ht="15.95" customHeight="1">
      <c r="R117" s="68" t="s">
        <v>313</v>
      </c>
      <c r="AJ117" s="68" t="s">
        <v>313</v>
      </c>
    </row>
    <row r="118" spans="18:36" ht="15.95" customHeight="1">
      <c r="R118" s="68" t="s">
        <v>313</v>
      </c>
      <c r="AJ118" s="68" t="s">
        <v>313</v>
      </c>
    </row>
    <row r="119" spans="18:36" ht="15.95" customHeight="1">
      <c r="R119" s="68" t="s">
        <v>313</v>
      </c>
      <c r="AJ119" s="68" t="s">
        <v>313</v>
      </c>
    </row>
    <row r="120" spans="18:36" ht="15.95" customHeight="1">
      <c r="R120" s="68" t="s">
        <v>313</v>
      </c>
      <c r="AJ120" s="68" t="s">
        <v>313</v>
      </c>
    </row>
    <row r="121" spans="18:36" ht="15.95" customHeight="1">
      <c r="R121" s="68" t="s">
        <v>313</v>
      </c>
      <c r="AJ121" s="68" t="s">
        <v>313</v>
      </c>
    </row>
    <row r="122" spans="18:36" ht="15.95" customHeight="1">
      <c r="R122" s="68" t="s">
        <v>313</v>
      </c>
      <c r="AJ122" s="68" t="s">
        <v>313</v>
      </c>
    </row>
    <row r="123" spans="18:36" ht="15.95" customHeight="1">
      <c r="R123" s="68" t="s">
        <v>313</v>
      </c>
      <c r="AJ123" s="68" t="s">
        <v>313</v>
      </c>
    </row>
    <row r="124" spans="18:36" ht="15.95" customHeight="1">
      <c r="R124" s="68" t="s">
        <v>313</v>
      </c>
      <c r="AJ124" s="68" t="s">
        <v>313</v>
      </c>
    </row>
    <row r="125" spans="18:36" ht="15.95" customHeight="1">
      <c r="R125" s="68" t="s">
        <v>313</v>
      </c>
      <c r="AJ125" s="68" t="s">
        <v>313</v>
      </c>
    </row>
    <row r="126" spans="18:36" ht="15.95" customHeight="1">
      <c r="R126" s="68" t="s">
        <v>313</v>
      </c>
      <c r="AJ126" s="68" t="s">
        <v>313</v>
      </c>
    </row>
    <row r="127" spans="18:36" ht="15.95" customHeight="1">
      <c r="R127" s="68" t="s">
        <v>313</v>
      </c>
      <c r="AJ127" s="68" t="s">
        <v>313</v>
      </c>
    </row>
    <row r="128" spans="18:36" ht="15.95" customHeight="1">
      <c r="R128" s="68" t="s">
        <v>313</v>
      </c>
      <c r="AJ128" s="68" t="s">
        <v>313</v>
      </c>
    </row>
    <row r="129" spans="18:36" ht="15.95" customHeight="1">
      <c r="R129" s="68" t="s">
        <v>313</v>
      </c>
      <c r="AJ129" s="68" t="s">
        <v>313</v>
      </c>
    </row>
    <row r="130" spans="18:36" ht="15.95" customHeight="1">
      <c r="R130" s="68" t="s">
        <v>313</v>
      </c>
      <c r="AJ130" s="68" t="s">
        <v>313</v>
      </c>
    </row>
    <row r="131" spans="18:36" ht="15.95" customHeight="1">
      <c r="R131" s="68" t="s">
        <v>313</v>
      </c>
      <c r="AJ131" s="68" t="s">
        <v>313</v>
      </c>
    </row>
    <row r="132" spans="18:36" ht="15.95" customHeight="1">
      <c r="R132" s="68" t="s">
        <v>313</v>
      </c>
      <c r="AJ132" s="68" t="s">
        <v>313</v>
      </c>
    </row>
    <row r="133" spans="18:36" ht="15.95" customHeight="1">
      <c r="R133" s="68" t="s">
        <v>313</v>
      </c>
      <c r="AJ133" s="68" t="s">
        <v>313</v>
      </c>
    </row>
    <row r="134" spans="18:36" ht="15.95" customHeight="1">
      <c r="R134" s="68" t="s">
        <v>313</v>
      </c>
      <c r="AJ134" s="68" t="s">
        <v>313</v>
      </c>
    </row>
    <row r="135" spans="18:36" ht="15.95" customHeight="1">
      <c r="R135" s="68" t="s">
        <v>313</v>
      </c>
      <c r="AJ135" s="68" t="s">
        <v>313</v>
      </c>
    </row>
    <row r="136" spans="18:36" ht="15.95" customHeight="1">
      <c r="R136" s="68" t="s">
        <v>313</v>
      </c>
      <c r="AJ136" s="68" t="s">
        <v>313</v>
      </c>
    </row>
    <row r="137" spans="18:36" ht="15.95" customHeight="1">
      <c r="R137" s="68" t="s">
        <v>313</v>
      </c>
      <c r="AJ137" s="68" t="s">
        <v>313</v>
      </c>
    </row>
    <row r="138" spans="18:36" ht="15.95" customHeight="1">
      <c r="R138" s="68" t="s">
        <v>313</v>
      </c>
      <c r="AJ138" s="68" t="s">
        <v>313</v>
      </c>
    </row>
    <row r="139" spans="18:36" ht="15.95" customHeight="1">
      <c r="R139" s="68" t="s">
        <v>313</v>
      </c>
      <c r="AJ139" s="68" t="s">
        <v>313</v>
      </c>
    </row>
    <row r="140" spans="18:36" ht="15.95" customHeight="1">
      <c r="R140" s="68" t="s">
        <v>313</v>
      </c>
      <c r="AJ140" s="68" t="s">
        <v>313</v>
      </c>
    </row>
    <row r="141" spans="18:36" ht="15.95" customHeight="1">
      <c r="R141" s="68" t="s">
        <v>313</v>
      </c>
      <c r="AJ141" s="68" t="s">
        <v>313</v>
      </c>
    </row>
    <row r="142" spans="18:36" ht="15.95" customHeight="1">
      <c r="R142" s="68" t="s">
        <v>313</v>
      </c>
      <c r="AJ142" s="68" t="s">
        <v>313</v>
      </c>
    </row>
    <row r="143" spans="18:36" ht="15.95" customHeight="1">
      <c r="R143" s="68" t="s">
        <v>313</v>
      </c>
      <c r="AJ143" s="68" t="s">
        <v>313</v>
      </c>
    </row>
    <row r="144" spans="18:36" ht="15.95" customHeight="1">
      <c r="R144" s="68" t="s">
        <v>313</v>
      </c>
      <c r="AJ144" s="68" t="s">
        <v>313</v>
      </c>
    </row>
    <row r="145" spans="18:36" ht="15.95" customHeight="1">
      <c r="R145" s="68" t="s">
        <v>313</v>
      </c>
      <c r="AJ145" s="68" t="s">
        <v>313</v>
      </c>
    </row>
    <row r="146" spans="18:36" ht="15.95" customHeight="1">
      <c r="R146" s="68" t="s">
        <v>313</v>
      </c>
      <c r="AJ146" s="68" t="s">
        <v>313</v>
      </c>
    </row>
    <row r="147" spans="18:36" ht="15.95" customHeight="1">
      <c r="R147" s="68" t="s">
        <v>313</v>
      </c>
      <c r="AJ147" s="68" t="s">
        <v>313</v>
      </c>
    </row>
    <row r="148" spans="18:36" ht="15.95" customHeight="1">
      <c r="R148" s="68" t="s">
        <v>313</v>
      </c>
      <c r="AJ148" s="68" t="s">
        <v>313</v>
      </c>
    </row>
    <row r="149" spans="18:36" ht="15.95" customHeight="1">
      <c r="R149" s="68" t="s">
        <v>313</v>
      </c>
      <c r="AJ149" s="68" t="s">
        <v>313</v>
      </c>
    </row>
    <row r="150" spans="18:36" ht="15.95" customHeight="1">
      <c r="R150" s="68" t="s">
        <v>313</v>
      </c>
      <c r="AJ150" s="68" t="s">
        <v>313</v>
      </c>
    </row>
    <row r="151" spans="18:36" ht="15.95" customHeight="1">
      <c r="R151" s="68" t="s">
        <v>313</v>
      </c>
      <c r="AJ151" s="68" t="s">
        <v>313</v>
      </c>
    </row>
    <row r="152" spans="18:36" ht="15.95" customHeight="1">
      <c r="R152" s="68" t="s">
        <v>313</v>
      </c>
      <c r="AJ152" s="68" t="s">
        <v>313</v>
      </c>
    </row>
    <row r="153" spans="18:36" ht="15.95" customHeight="1">
      <c r="R153" s="68" t="s">
        <v>313</v>
      </c>
      <c r="AJ153" s="68" t="s">
        <v>313</v>
      </c>
    </row>
    <row r="154" spans="18:36" ht="15.95" customHeight="1">
      <c r="R154" s="68" t="s">
        <v>313</v>
      </c>
      <c r="AJ154" s="68" t="s">
        <v>313</v>
      </c>
    </row>
    <row r="155" spans="18:36" ht="15.95" customHeight="1">
      <c r="R155" s="68" t="s">
        <v>313</v>
      </c>
      <c r="AJ155" s="68" t="s">
        <v>313</v>
      </c>
    </row>
    <row r="156" spans="18:36" ht="15.95" customHeight="1">
      <c r="R156" s="68" t="s">
        <v>313</v>
      </c>
      <c r="AJ156" s="68" t="s">
        <v>313</v>
      </c>
    </row>
    <row r="157" spans="18:36" ht="15.95" customHeight="1">
      <c r="R157" s="68" t="s">
        <v>313</v>
      </c>
      <c r="AJ157" s="68" t="s">
        <v>313</v>
      </c>
    </row>
    <row r="158" spans="18:36" ht="15.95" customHeight="1">
      <c r="R158" s="68" t="s">
        <v>313</v>
      </c>
      <c r="AJ158" s="68" t="s">
        <v>313</v>
      </c>
    </row>
    <row r="159" spans="18:36" ht="15.95" customHeight="1">
      <c r="R159" s="68" t="s">
        <v>313</v>
      </c>
      <c r="AJ159" s="68" t="s">
        <v>313</v>
      </c>
    </row>
    <row r="160" spans="18:36" ht="15.95" customHeight="1">
      <c r="R160" s="68" t="s">
        <v>313</v>
      </c>
      <c r="AJ160" s="68" t="s">
        <v>313</v>
      </c>
    </row>
    <row r="161" spans="18:36" ht="15.95" customHeight="1">
      <c r="R161" s="68" t="s">
        <v>313</v>
      </c>
      <c r="AJ161" s="68" t="s">
        <v>313</v>
      </c>
    </row>
    <row r="162" spans="18:36" ht="15.95" customHeight="1">
      <c r="R162" s="68" t="s">
        <v>313</v>
      </c>
      <c r="AJ162" s="68" t="s">
        <v>313</v>
      </c>
    </row>
    <row r="163" spans="18:36" ht="15.95" customHeight="1">
      <c r="R163" s="68" t="s">
        <v>313</v>
      </c>
      <c r="AJ163" s="68" t="s">
        <v>313</v>
      </c>
    </row>
    <row r="164" spans="18:36" ht="15.95" customHeight="1">
      <c r="R164" s="68" t="s">
        <v>313</v>
      </c>
      <c r="AJ164" s="68" t="s">
        <v>313</v>
      </c>
    </row>
    <row r="165" spans="18:36" ht="15.95" customHeight="1">
      <c r="R165" s="68" t="s">
        <v>313</v>
      </c>
      <c r="AJ165" s="68" t="s">
        <v>313</v>
      </c>
    </row>
    <row r="166" spans="18:36" ht="15.95" customHeight="1">
      <c r="R166" s="68" t="s">
        <v>313</v>
      </c>
      <c r="AJ166" s="68" t="s">
        <v>313</v>
      </c>
    </row>
    <row r="167" spans="18:36" ht="15.95" customHeight="1">
      <c r="R167" s="68" t="s">
        <v>313</v>
      </c>
      <c r="AJ167" s="68" t="s">
        <v>313</v>
      </c>
    </row>
    <row r="168" spans="18:36" ht="15.95" customHeight="1">
      <c r="R168" s="68" t="s">
        <v>313</v>
      </c>
      <c r="AJ168" s="68" t="s">
        <v>313</v>
      </c>
    </row>
    <row r="169" spans="18:36" ht="15.95" customHeight="1">
      <c r="R169" s="68" t="s">
        <v>313</v>
      </c>
      <c r="AJ169" s="68" t="s">
        <v>313</v>
      </c>
    </row>
    <row r="170" spans="18:36" ht="15.95" customHeight="1">
      <c r="R170" s="68" t="s">
        <v>313</v>
      </c>
      <c r="AJ170" s="68" t="s">
        <v>313</v>
      </c>
    </row>
    <row r="171" spans="18:36" ht="15.95" customHeight="1">
      <c r="R171" s="68" t="s">
        <v>313</v>
      </c>
      <c r="AJ171" s="68" t="s">
        <v>313</v>
      </c>
    </row>
    <row r="172" spans="18:36" ht="15.95" customHeight="1">
      <c r="R172" s="68" t="s">
        <v>313</v>
      </c>
      <c r="AJ172" s="68" t="s">
        <v>313</v>
      </c>
    </row>
    <row r="173" spans="18:36" ht="15.95" customHeight="1">
      <c r="R173" s="68" t="s">
        <v>313</v>
      </c>
      <c r="AJ173" s="68" t="s">
        <v>313</v>
      </c>
    </row>
    <row r="174" spans="18:36" ht="15.95" customHeight="1">
      <c r="R174" s="68" t="s">
        <v>313</v>
      </c>
      <c r="AJ174" s="68" t="s">
        <v>313</v>
      </c>
    </row>
    <row r="175" spans="18:36" ht="15.95" customHeight="1">
      <c r="R175" s="68" t="s">
        <v>313</v>
      </c>
      <c r="AJ175" s="68" t="s">
        <v>313</v>
      </c>
    </row>
    <row r="176" spans="18:36" ht="15.95" customHeight="1">
      <c r="R176" s="68" t="s">
        <v>313</v>
      </c>
      <c r="AJ176" s="68" t="s">
        <v>313</v>
      </c>
    </row>
    <row r="177" spans="18:36" ht="15.95" customHeight="1">
      <c r="R177" s="68" t="s">
        <v>313</v>
      </c>
      <c r="AJ177" s="68" t="s">
        <v>313</v>
      </c>
    </row>
    <row r="178" spans="18:36" ht="15.95" customHeight="1">
      <c r="R178" s="68" t="s">
        <v>313</v>
      </c>
      <c r="AJ178" s="68" t="s">
        <v>313</v>
      </c>
    </row>
    <row r="179" spans="18:36" ht="15.95" customHeight="1">
      <c r="R179" s="68" t="s">
        <v>313</v>
      </c>
      <c r="AJ179" s="68" t="s">
        <v>313</v>
      </c>
    </row>
    <row r="180" spans="18:36" ht="15.95" customHeight="1">
      <c r="R180" s="68" t="s">
        <v>313</v>
      </c>
      <c r="AJ180" s="68" t="s">
        <v>313</v>
      </c>
    </row>
    <row r="181" spans="18:36" ht="15.95" customHeight="1">
      <c r="R181" s="68" t="s">
        <v>313</v>
      </c>
      <c r="AJ181" s="68" t="s">
        <v>313</v>
      </c>
    </row>
    <row r="182" spans="18:36" ht="15.95" customHeight="1">
      <c r="R182" s="68" t="s">
        <v>313</v>
      </c>
      <c r="AJ182" s="68" t="s">
        <v>313</v>
      </c>
    </row>
    <row r="183" spans="18:36" ht="15.95" customHeight="1">
      <c r="R183" s="68" t="s">
        <v>313</v>
      </c>
      <c r="AJ183" s="68" t="s">
        <v>313</v>
      </c>
    </row>
    <row r="184" spans="18:36" ht="15.95" customHeight="1">
      <c r="R184" s="68" t="s">
        <v>313</v>
      </c>
      <c r="AJ184" s="68" t="s">
        <v>313</v>
      </c>
    </row>
    <row r="185" spans="18:36" ht="15.95" customHeight="1">
      <c r="R185" s="68" t="s">
        <v>313</v>
      </c>
      <c r="AJ185" s="68" t="s">
        <v>313</v>
      </c>
    </row>
    <row r="186" spans="18:36" ht="15.95" customHeight="1">
      <c r="R186" s="68" t="s">
        <v>313</v>
      </c>
      <c r="AJ186" s="68" t="s">
        <v>313</v>
      </c>
    </row>
    <row r="187" spans="18:36" ht="15.95" customHeight="1">
      <c r="R187" s="68" t="s">
        <v>313</v>
      </c>
      <c r="AJ187" s="68" t="s">
        <v>313</v>
      </c>
    </row>
    <row r="188" spans="18:36" ht="15.95" customHeight="1">
      <c r="R188" s="68" t="s">
        <v>313</v>
      </c>
      <c r="AJ188" s="68" t="s">
        <v>313</v>
      </c>
    </row>
    <row r="189" spans="18:36" ht="15.95" customHeight="1">
      <c r="R189" s="68" t="s">
        <v>313</v>
      </c>
      <c r="AJ189" s="68" t="s">
        <v>313</v>
      </c>
    </row>
    <row r="190" spans="18:36" ht="15.95" customHeight="1">
      <c r="R190" s="68" t="s">
        <v>313</v>
      </c>
      <c r="AJ190" s="68" t="s">
        <v>313</v>
      </c>
    </row>
    <row r="191" spans="18:36" ht="15.95" customHeight="1">
      <c r="R191" s="68" t="s">
        <v>313</v>
      </c>
      <c r="AJ191" s="68" t="s">
        <v>313</v>
      </c>
    </row>
    <row r="192" spans="18:36" ht="15.95" customHeight="1">
      <c r="R192" s="68" t="s">
        <v>313</v>
      </c>
      <c r="AJ192" s="68" t="s">
        <v>313</v>
      </c>
    </row>
    <row r="193" spans="18:36" ht="15.95" customHeight="1">
      <c r="R193" s="68" t="s">
        <v>313</v>
      </c>
      <c r="AJ193" s="68" t="s">
        <v>313</v>
      </c>
    </row>
    <row r="194" spans="18:36" ht="15.95" customHeight="1">
      <c r="R194" s="68" t="s">
        <v>313</v>
      </c>
      <c r="AJ194" s="68" t="s">
        <v>313</v>
      </c>
    </row>
    <row r="195" spans="18:36" ht="15.95" customHeight="1">
      <c r="R195" s="68" t="s">
        <v>313</v>
      </c>
      <c r="AJ195" s="68" t="s">
        <v>313</v>
      </c>
    </row>
    <row r="196" spans="18:36" ht="15.95" customHeight="1">
      <c r="R196" s="68" t="s">
        <v>313</v>
      </c>
      <c r="AJ196" s="68" t="s">
        <v>313</v>
      </c>
    </row>
    <row r="197" spans="18:36" ht="15.95" customHeight="1">
      <c r="R197" s="68" t="s">
        <v>313</v>
      </c>
      <c r="AJ197" s="68" t="s">
        <v>313</v>
      </c>
    </row>
    <row r="198" spans="18:36" ht="15.95" customHeight="1">
      <c r="R198" s="68" t="s">
        <v>313</v>
      </c>
      <c r="AJ198" s="68" t="s">
        <v>313</v>
      </c>
    </row>
    <row r="199" spans="18:36" ht="15.95" customHeight="1">
      <c r="R199" s="68" t="s">
        <v>313</v>
      </c>
      <c r="AJ199" s="68" t="s">
        <v>313</v>
      </c>
    </row>
    <row r="200" spans="18:36" ht="15.95" customHeight="1">
      <c r="R200" s="68" t="s">
        <v>313</v>
      </c>
      <c r="AJ200" s="68" t="s">
        <v>313</v>
      </c>
    </row>
    <row r="201" spans="18:36" ht="15.95" customHeight="1">
      <c r="R201" s="68" t="s">
        <v>313</v>
      </c>
      <c r="AJ201" s="68" t="s">
        <v>313</v>
      </c>
    </row>
    <row r="202" spans="18:36" ht="15.95" customHeight="1">
      <c r="R202" s="68" t="s">
        <v>313</v>
      </c>
      <c r="AJ202" s="68" t="s">
        <v>313</v>
      </c>
    </row>
    <row r="203" spans="18:36" ht="15.95" customHeight="1">
      <c r="R203" s="68" t="s">
        <v>313</v>
      </c>
      <c r="AJ203" s="68" t="s">
        <v>313</v>
      </c>
    </row>
    <row r="204" spans="18:36" ht="15.95" customHeight="1">
      <c r="R204" s="68" t="s">
        <v>313</v>
      </c>
      <c r="AJ204" s="68" t="s">
        <v>313</v>
      </c>
    </row>
    <row r="205" spans="18:36" ht="15.95" customHeight="1">
      <c r="R205" s="68" t="s">
        <v>313</v>
      </c>
      <c r="AJ205" s="68" t="s">
        <v>313</v>
      </c>
    </row>
    <row r="206" spans="18:36" ht="15.95" customHeight="1">
      <c r="R206" s="68" t="s">
        <v>313</v>
      </c>
      <c r="AJ206" s="68" t="s">
        <v>313</v>
      </c>
    </row>
    <row r="207" spans="18:36" ht="15.95" customHeight="1">
      <c r="R207" s="68" t="s">
        <v>313</v>
      </c>
      <c r="AJ207" s="68" t="s">
        <v>313</v>
      </c>
    </row>
    <row r="208" spans="18:36" ht="15.95" customHeight="1">
      <c r="R208" s="68" t="s">
        <v>313</v>
      </c>
      <c r="AJ208" s="68" t="s">
        <v>313</v>
      </c>
    </row>
    <row r="209" spans="18:36" ht="15.95" customHeight="1">
      <c r="R209" s="68" t="s">
        <v>313</v>
      </c>
      <c r="AJ209" s="68" t="s">
        <v>313</v>
      </c>
    </row>
    <row r="210" spans="18:36" ht="15.95" customHeight="1">
      <c r="R210" s="68" t="s">
        <v>313</v>
      </c>
      <c r="AJ210" s="68" t="s">
        <v>313</v>
      </c>
    </row>
    <row r="211" spans="18:36" ht="15.95" customHeight="1">
      <c r="R211" s="68" t="s">
        <v>313</v>
      </c>
      <c r="AJ211" s="68" t="s">
        <v>313</v>
      </c>
    </row>
    <row r="212" spans="18:36" ht="15.95" customHeight="1">
      <c r="R212" s="68" t="s">
        <v>313</v>
      </c>
      <c r="AJ212" s="68" t="s">
        <v>313</v>
      </c>
    </row>
    <row r="213" spans="18:36" ht="15.95" customHeight="1">
      <c r="R213" s="68" t="s">
        <v>313</v>
      </c>
      <c r="AJ213" s="68" t="s">
        <v>313</v>
      </c>
    </row>
    <row r="214" spans="18:36" ht="15.95" customHeight="1">
      <c r="R214" s="68" t="s">
        <v>313</v>
      </c>
      <c r="AJ214" s="68" t="s">
        <v>313</v>
      </c>
    </row>
    <row r="215" spans="18:36" ht="15.95" customHeight="1">
      <c r="R215" s="68" t="s">
        <v>313</v>
      </c>
      <c r="AJ215" s="68" t="s">
        <v>313</v>
      </c>
    </row>
    <row r="216" spans="18:36" ht="15.95" customHeight="1">
      <c r="R216" s="68" t="s">
        <v>313</v>
      </c>
      <c r="AJ216" s="68" t="s">
        <v>313</v>
      </c>
    </row>
    <row r="217" spans="18:36" ht="15.95" customHeight="1">
      <c r="R217" s="68" t="s">
        <v>313</v>
      </c>
      <c r="AJ217" s="68" t="s">
        <v>313</v>
      </c>
    </row>
    <row r="218" spans="18:36" ht="15.95" customHeight="1">
      <c r="R218" s="68" t="s">
        <v>313</v>
      </c>
      <c r="AJ218" s="68" t="s">
        <v>313</v>
      </c>
    </row>
    <row r="219" spans="18:36" ht="15.95" customHeight="1">
      <c r="R219" s="68" t="s">
        <v>313</v>
      </c>
      <c r="AJ219" s="68" t="s">
        <v>313</v>
      </c>
    </row>
    <row r="220" spans="18:36" ht="15.95" customHeight="1">
      <c r="R220" s="68" t="s">
        <v>313</v>
      </c>
      <c r="AJ220" s="68" t="s">
        <v>313</v>
      </c>
    </row>
    <row r="221" spans="18:36" ht="15.95" customHeight="1">
      <c r="R221" s="68" t="s">
        <v>313</v>
      </c>
      <c r="AJ221" s="68" t="s">
        <v>313</v>
      </c>
    </row>
    <row r="222" spans="18:36" ht="15.95" customHeight="1">
      <c r="R222" s="68" t="s">
        <v>313</v>
      </c>
      <c r="AJ222" s="68" t="s">
        <v>313</v>
      </c>
    </row>
    <row r="223" spans="18:36" ht="15.95" customHeight="1">
      <c r="R223" s="68" t="s">
        <v>313</v>
      </c>
      <c r="AJ223" s="68" t="s">
        <v>313</v>
      </c>
    </row>
    <row r="224" spans="18:36" ht="15.95" customHeight="1">
      <c r="R224" s="68" t="s">
        <v>313</v>
      </c>
      <c r="AJ224" s="68" t="s">
        <v>313</v>
      </c>
    </row>
    <row r="225" spans="18:36" ht="15.95" customHeight="1">
      <c r="R225" s="68" t="s">
        <v>313</v>
      </c>
      <c r="AJ225" s="68" t="s">
        <v>313</v>
      </c>
    </row>
    <row r="226" spans="18:36" ht="15.95" customHeight="1">
      <c r="R226" s="68" t="s">
        <v>313</v>
      </c>
      <c r="AJ226" s="68" t="s">
        <v>313</v>
      </c>
    </row>
    <row r="227" spans="18:36" ht="15.95" customHeight="1">
      <c r="R227" s="68" t="s">
        <v>313</v>
      </c>
      <c r="AJ227" s="68" t="s">
        <v>313</v>
      </c>
    </row>
    <row r="228" spans="18:36" ht="15.95" customHeight="1">
      <c r="R228" s="68" t="s">
        <v>313</v>
      </c>
      <c r="AJ228" s="68" t="s">
        <v>313</v>
      </c>
    </row>
    <row r="229" spans="18:36" ht="15.95" customHeight="1">
      <c r="R229" s="68" t="s">
        <v>313</v>
      </c>
      <c r="AJ229" s="68" t="s">
        <v>313</v>
      </c>
    </row>
    <row r="230" spans="18:36" ht="15.95" customHeight="1">
      <c r="R230" s="68" t="s">
        <v>313</v>
      </c>
      <c r="AJ230" s="68" t="s">
        <v>313</v>
      </c>
    </row>
    <row r="231" spans="18:36" ht="15.95" customHeight="1">
      <c r="R231" s="68" t="s">
        <v>313</v>
      </c>
      <c r="AJ231" s="68" t="s">
        <v>313</v>
      </c>
    </row>
    <row r="232" spans="18:36" ht="15.95" customHeight="1">
      <c r="R232" s="68" t="s">
        <v>313</v>
      </c>
      <c r="AJ232" s="68" t="s">
        <v>313</v>
      </c>
    </row>
    <row r="233" spans="18:36" ht="15.95" customHeight="1">
      <c r="R233" s="68" t="s">
        <v>313</v>
      </c>
      <c r="AJ233" s="68" t="s">
        <v>313</v>
      </c>
    </row>
    <row r="234" spans="18:36" ht="15.95" customHeight="1">
      <c r="R234" s="68" t="s">
        <v>313</v>
      </c>
      <c r="AJ234" s="68" t="s">
        <v>313</v>
      </c>
    </row>
    <row r="235" spans="18:36" ht="15.95" customHeight="1">
      <c r="R235" s="68" t="s">
        <v>313</v>
      </c>
      <c r="AJ235" s="68" t="s">
        <v>313</v>
      </c>
    </row>
    <row r="236" spans="18:36" ht="15.95" customHeight="1">
      <c r="R236" s="68" t="s">
        <v>313</v>
      </c>
      <c r="AJ236" s="68" t="s">
        <v>313</v>
      </c>
    </row>
    <row r="237" spans="18:36" ht="15.95" customHeight="1">
      <c r="R237" s="68" t="s">
        <v>313</v>
      </c>
      <c r="AJ237" s="68" t="s">
        <v>313</v>
      </c>
    </row>
    <row r="238" spans="18:36" ht="15.95" customHeight="1">
      <c r="R238" s="68" t="s">
        <v>313</v>
      </c>
      <c r="AJ238" s="68" t="s">
        <v>313</v>
      </c>
    </row>
    <row r="239" spans="18:36" ht="15.95" customHeight="1">
      <c r="R239" s="68" t="s">
        <v>313</v>
      </c>
      <c r="AJ239" s="68" t="s">
        <v>313</v>
      </c>
    </row>
    <row r="240" spans="18:36" ht="15.95" customHeight="1">
      <c r="R240" s="68" t="s">
        <v>313</v>
      </c>
      <c r="AJ240" s="68" t="s">
        <v>313</v>
      </c>
    </row>
    <row r="241" spans="18:36" ht="15.95" customHeight="1">
      <c r="R241" s="68" t="s">
        <v>313</v>
      </c>
      <c r="AJ241" s="68" t="s">
        <v>313</v>
      </c>
    </row>
    <row r="242" spans="18:36" ht="15.95" customHeight="1">
      <c r="R242" s="68" t="s">
        <v>313</v>
      </c>
      <c r="AJ242" s="68" t="s">
        <v>313</v>
      </c>
    </row>
    <row r="243" spans="18:36" ht="15.95" customHeight="1">
      <c r="R243" s="68" t="s">
        <v>313</v>
      </c>
      <c r="AJ243" s="68" t="s">
        <v>313</v>
      </c>
    </row>
    <row r="244" spans="18:36" ht="15.95" customHeight="1">
      <c r="R244" s="68" t="s">
        <v>313</v>
      </c>
      <c r="AJ244" s="68" t="s">
        <v>313</v>
      </c>
    </row>
    <row r="245" spans="18:36" ht="15.95" customHeight="1">
      <c r="R245" s="68" t="s">
        <v>313</v>
      </c>
      <c r="AJ245" s="68" t="s">
        <v>313</v>
      </c>
    </row>
    <row r="246" spans="18:36" ht="15.95" customHeight="1">
      <c r="R246" s="68" t="s">
        <v>313</v>
      </c>
      <c r="AJ246" s="68" t="s">
        <v>313</v>
      </c>
    </row>
    <row r="247" spans="18:36" ht="15.95" customHeight="1">
      <c r="R247" s="68" t="s">
        <v>313</v>
      </c>
      <c r="AJ247" s="68" t="s">
        <v>313</v>
      </c>
    </row>
    <row r="248" spans="18:36" ht="15.95" customHeight="1">
      <c r="R248" s="68" t="s">
        <v>313</v>
      </c>
      <c r="AJ248" s="68" t="s">
        <v>313</v>
      </c>
    </row>
    <row r="249" spans="18:36" ht="15.95" customHeight="1">
      <c r="R249" s="68" t="s">
        <v>313</v>
      </c>
      <c r="AJ249" s="68" t="s">
        <v>313</v>
      </c>
    </row>
    <row r="250" spans="18:36" ht="15.95" customHeight="1">
      <c r="R250" s="68" t="s">
        <v>313</v>
      </c>
      <c r="AJ250" s="68" t="s">
        <v>313</v>
      </c>
    </row>
    <row r="251" spans="18:36" ht="15.95" customHeight="1">
      <c r="R251" s="68" t="s">
        <v>313</v>
      </c>
      <c r="AJ251" s="68" t="s">
        <v>313</v>
      </c>
    </row>
    <row r="252" spans="18:36" ht="15.95" customHeight="1">
      <c r="R252" s="68" t="s">
        <v>313</v>
      </c>
      <c r="AJ252" s="68" t="s">
        <v>313</v>
      </c>
    </row>
    <row r="253" spans="18:36" ht="15.95" customHeight="1">
      <c r="R253" s="68" t="s">
        <v>313</v>
      </c>
      <c r="AJ253" s="68" t="s">
        <v>313</v>
      </c>
    </row>
    <row r="254" spans="18:36" ht="15.95" customHeight="1">
      <c r="R254" s="68" t="s">
        <v>313</v>
      </c>
      <c r="AJ254" s="68" t="s">
        <v>313</v>
      </c>
    </row>
    <row r="255" spans="18:36" ht="15.95" customHeight="1">
      <c r="R255" s="68" t="s">
        <v>313</v>
      </c>
      <c r="AJ255" s="68" t="s">
        <v>313</v>
      </c>
    </row>
    <row r="256" spans="18:36" ht="15.95" customHeight="1">
      <c r="R256" s="68" t="s">
        <v>313</v>
      </c>
      <c r="AJ256" s="68" t="s">
        <v>313</v>
      </c>
    </row>
    <row r="257" spans="18:36" ht="15.95" customHeight="1">
      <c r="R257" s="68" t="s">
        <v>313</v>
      </c>
      <c r="AJ257" s="68" t="s">
        <v>313</v>
      </c>
    </row>
    <row r="258" spans="18:36" ht="15.95" customHeight="1">
      <c r="R258" s="68" t="s">
        <v>313</v>
      </c>
      <c r="AJ258" s="68" t="s">
        <v>313</v>
      </c>
    </row>
    <row r="259" spans="18:36" ht="15.95" customHeight="1">
      <c r="R259" s="68" t="s">
        <v>313</v>
      </c>
      <c r="AJ259" s="68" t="s">
        <v>313</v>
      </c>
    </row>
    <row r="260" spans="18:36" ht="15.95" customHeight="1">
      <c r="R260" s="68" t="s">
        <v>313</v>
      </c>
      <c r="AJ260" s="68" t="s">
        <v>313</v>
      </c>
    </row>
    <row r="261" spans="18:36" ht="15.95" customHeight="1">
      <c r="R261" s="68" t="s">
        <v>313</v>
      </c>
      <c r="AJ261" s="68" t="s">
        <v>313</v>
      </c>
    </row>
    <row r="262" spans="18:36" ht="15.95" customHeight="1">
      <c r="R262" s="68" t="s">
        <v>313</v>
      </c>
      <c r="AJ262" s="68" t="s">
        <v>313</v>
      </c>
    </row>
    <row r="263" spans="18:36" ht="15.95" customHeight="1">
      <c r="R263" s="68" t="s">
        <v>313</v>
      </c>
      <c r="AJ263" s="68" t="s">
        <v>313</v>
      </c>
    </row>
    <row r="264" spans="18:36" ht="15.95" customHeight="1">
      <c r="R264" s="68" t="s">
        <v>313</v>
      </c>
      <c r="AJ264" s="68" t="s">
        <v>313</v>
      </c>
    </row>
    <row r="265" spans="18:36" ht="15.95" customHeight="1">
      <c r="R265" s="68" t="s">
        <v>313</v>
      </c>
      <c r="AJ265" s="68" t="s">
        <v>313</v>
      </c>
    </row>
    <row r="266" spans="18:36" ht="15.95" customHeight="1">
      <c r="R266" s="68" t="s">
        <v>313</v>
      </c>
      <c r="AJ266" s="68" t="s">
        <v>313</v>
      </c>
    </row>
    <row r="267" spans="18:36" ht="15.95" customHeight="1">
      <c r="R267" s="68" t="s">
        <v>313</v>
      </c>
      <c r="AJ267" s="68" t="s">
        <v>313</v>
      </c>
    </row>
    <row r="268" spans="18:36" ht="15.95" customHeight="1">
      <c r="R268" s="68" t="s">
        <v>313</v>
      </c>
      <c r="AJ268" s="68" t="s">
        <v>313</v>
      </c>
    </row>
    <row r="269" spans="18:36" ht="15.95" customHeight="1">
      <c r="R269" s="68" t="s">
        <v>313</v>
      </c>
      <c r="AJ269" s="68" t="s">
        <v>313</v>
      </c>
    </row>
    <row r="270" spans="18:36" ht="15.95" customHeight="1">
      <c r="R270" s="68" t="s">
        <v>313</v>
      </c>
      <c r="AJ270" s="68" t="s">
        <v>313</v>
      </c>
    </row>
    <row r="271" spans="18:36" ht="15.95" customHeight="1">
      <c r="R271" s="68" t="s">
        <v>313</v>
      </c>
      <c r="AJ271" s="68" t="s">
        <v>313</v>
      </c>
    </row>
    <row r="272" spans="18:36" ht="15.95" customHeight="1">
      <c r="R272" s="68" t="s">
        <v>313</v>
      </c>
      <c r="AJ272" s="68" t="s">
        <v>313</v>
      </c>
    </row>
    <row r="273" spans="18:36" ht="15.95" customHeight="1">
      <c r="R273" s="68" t="s">
        <v>313</v>
      </c>
      <c r="AJ273" s="68" t="s">
        <v>313</v>
      </c>
    </row>
    <row r="274" spans="18:36" ht="15.95" customHeight="1">
      <c r="R274" s="68" t="s">
        <v>313</v>
      </c>
      <c r="AJ274" s="68" t="s">
        <v>313</v>
      </c>
    </row>
    <row r="275" spans="18:36" ht="15.95" customHeight="1">
      <c r="R275" s="68" t="s">
        <v>313</v>
      </c>
      <c r="AJ275" s="68" t="s">
        <v>313</v>
      </c>
    </row>
    <row r="276" spans="18:36" ht="15.95" customHeight="1">
      <c r="R276" s="68" t="s">
        <v>313</v>
      </c>
      <c r="AJ276" s="68" t="s">
        <v>313</v>
      </c>
    </row>
    <row r="277" spans="18:36" ht="15.95" customHeight="1">
      <c r="R277" s="68" t="s">
        <v>313</v>
      </c>
      <c r="AJ277" s="68" t="s">
        <v>313</v>
      </c>
    </row>
    <row r="278" spans="18:36" ht="15.95" customHeight="1">
      <c r="R278" s="68" t="s">
        <v>313</v>
      </c>
      <c r="AJ278" s="68" t="s">
        <v>313</v>
      </c>
    </row>
    <row r="279" spans="18:36" ht="15.95" customHeight="1">
      <c r="R279" s="68" t="s">
        <v>313</v>
      </c>
      <c r="AJ279" s="68" t="s">
        <v>313</v>
      </c>
    </row>
    <row r="280" spans="18:36" ht="15.95" customHeight="1">
      <c r="R280" s="68" t="s">
        <v>313</v>
      </c>
      <c r="AJ280" s="68" t="s">
        <v>313</v>
      </c>
    </row>
    <row r="281" spans="18:36" ht="15.95" customHeight="1">
      <c r="R281" s="68" t="s">
        <v>313</v>
      </c>
      <c r="AJ281" s="68" t="s">
        <v>313</v>
      </c>
    </row>
    <row r="282" spans="18:36" ht="15.95" customHeight="1">
      <c r="R282" s="68" t="s">
        <v>313</v>
      </c>
      <c r="AJ282" s="68" t="s">
        <v>313</v>
      </c>
    </row>
    <row r="283" spans="18:36" ht="15.95" customHeight="1">
      <c r="R283" s="68" t="s">
        <v>313</v>
      </c>
      <c r="AJ283" s="68" t="s">
        <v>313</v>
      </c>
    </row>
    <row r="284" spans="18:36" ht="15.95" customHeight="1">
      <c r="R284" s="68" t="s">
        <v>313</v>
      </c>
      <c r="AJ284" s="68" t="s">
        <v>313</v>
      </c>
    </row>
    <row r="285" spans="18:36" ht="15.95" customHeight="1">
      <c r="R285" s="68" t="s">
        <v>313</v>
      </c>
      <c r="AJ285" s="68" t="s">
        <v>313</v>
      </c>
    </row>
    <row r="286" spans="18:36" ht="15.95" customHeight="1">
      <c r="R286" s="68" t="s">
        <v>313</v>
      </c>
      <c r="AJ286" s="68" t="s">
        <v>313</v>
      </c>
    </row>
    <row r="287" spans="18:36" ht="15.95" customHeight="1">
      <c r="R287" s="68" t="s">
        <v>313</v>
      </c>
      <c r="AJ287" s="68" t="s">
        <v>313</v>
      </c>
    </row>
    <row r="288" spans="18:36" ht="15.95" customHeight="1">
      <c r="R288" s="68" t="s">
        <v>313</v>
      </c>
      <c r="AJ288" s="68" t="s">
        <v>313</v>
      </c>
    </row>
    <row r="289" spans="18:36" ht="15.95" customHeight="1">
      <c r="R289" s="68" t="s">
        <v>313</v>
      </c>
      <c r="AJ289" s="68" t="s">
        <v>313</v>
      </c>
    </row>
    <row r="290" spans="18:36" ht="15.95" customHeight="1">
      <c r="R290" s="68" t="s">
        <v>313</v>
      </c>
      <c r="AJ290" s="68" t="s">
        <v>313</v>
      </c>
    </row>
    <row r="291" spans="18:36" ht="15.95" customHeight="1">
      <c r="R291" s="68" t="s">
        <v>313</v>
      </c>
      <c r="AJ291" s="68" t="s">
        <v>313</v>
      </c>
    </row>
    <row r="292" spans="18:36" ht="15.95" customHeight="1">
      <c r="R292" s="68" t="s">
        <v>313</v>
      </c>
      <c r="AJ292" s="68" t="s">
        <v>313</v>
      </c>
    </row>
    <row r="293" spans="18:36" ht="15.95" customHeight="1">
      <c r="R293" s="68" t="s">
        <v>313</v>
      </c>
      <c r="AJ293" s="68" t="s">
        <v>313</v>
      </c>
    </row>
    <row r="294" spans="18:36" ht="15.95" customHeight="1">
      <c r="R294" s="68" t="s">
        <v>313</v>
      </c>
      <c r="AJ294" s="68" t="s">
        <v>313</v>
      </c>
    </row>
    <row r="295" spans="18:36" ht="15.95" customHeight="1">
      <c r="R295" s="68" t="s">
        <v>313</v>
      </c>
      <c r="AJ295" s="68" t="s">
        <v>313</v>
      </c>
    </row>
    <row r="296" spans="18:36" ht="15.95" customHeight="1">
      <c r="R296" s="68" t="s">
        <v>313</v>
      </c>
      <c r="AJ296" s="68" t="s">
        <v>313</v>
      </c>
    </row>
    <row r="297" spans="18:36" ht="15.95" customHeight="1">
      <c r="R297" s="68" t="s">
        <v>313</v>
      </c>
      <c r="AJ297" s="68" t="s">
        <v>313</v>
      </c>
    </row>
    <row r="298" spans="18:36" ht="15.95" customHeight="1">
      <c r="R298" s="68" t="s">
        <v>313</v>
      </c>
      <c r="AJ298" s="68" t="s">
        <v>313</v>
      </c>
    </row>
    <row r="299" spans="18:36" ht="15.95" customHeight="1">
      <c r="R299" s="68" t="s">
        <v>313</v>
      </c>
      <c r="AJ299" s="68" t="s">
        <v>313</v>
      </c>
    </row>
    <row r="300" spans="18:36" ht="15.95" customHeight="1">
      <c r="R300" s="68" t="s">
        <v>313</v>
      </c>
      <c r="AJ300" s="68" t="s">
        <v>313</v>
      </c>
    </row>
    <row r="301" spans="18:36" ht="15.95" customHeight="1">
      <c r="R301" s="68" t="s">
        <v>313</v>
      </c>
      <c r="AJ301" s="68" t="s">
        <v>313</v>
      </c>
    </row>
    <row r="302" spans="18:36" ht="15.95" customHeight="1">
      <c r="R302" s="68" t="s">
        <v>313</v>
      </c>
      <c r="AJ302" s="68" t="s">
        <v>313</v>
      </c>
    </row>
    <row r="303" spans="18:36" ht="15.95" customHeight="1">
      <c r="R303" s="68" t="s">
        <v>313</v>
      </c>
      <c r="AJ303" s="68" t="s">
        <v>313</v>
      </c>
    </row>
    <row r="304" spans="18:36" ht="15.95" customHeight="1">
      <c r="R304" s="68" t="s">
        <v>313</v>
      </c>
      <c r="AJ304" s="68" t="s">
        <v>313</v>
      </c>
    </row>
    <row r="305" spans="18:36" ht="15.95" customHeight="1">
      <c r="R305" s="68" t="s">
        <v>313</v>
      </c>
      <c r="AJ305" s="68" t="s">
        <v>313</v>
      </c>
    </row>
    <row r="306" spans="18:36" ht="15.95" customHeight="1">
      <c r="R306" s="68" t="s">
        <v>313</v>
      </c>
      <c r="AJ306" s="68" t="s">
        <v>313</v>
      </c>
    </row>
    <row r="307" spans="18:36" ht="15.95" customHeight="1">
      <c r="R307" s="68" t="s">
        <v>313</v>
      </c>
      <c r="AJ307" s="68" t="s">
        <v>313</v>
      </c>
    </row>
    <row r="308" spans="18:36" ht="15.95" customHeight="1">
      <c r="R308" s="68" t="s">
        <v>313</v>
      </c>
      <c r="AJ308" s="68" t="s">
        <v>313</v>
      </c>
    </row>
    <row r="309" spans="18:36" ht="15.95" customHeight="1">
      <c r="R309" s="68" t="s">
        <v>313</v>
      </c>
      <c r="AJ309" s="68" t="s">
        <v>313</v>
      </c>
    </row>
    <row r="310" spans="18:36" ht="15.95" customHeight="1">
      <c r="R310" s="68" t="s">
        <v>313</v>
      </c>
      <c r="AJ310" s="68" t="s">
        <v>313</v>
      </c>
    </row>
    <row r="311" spans="18:36" ht="15.95" customHeight="1">
      <c r="R311" s="68" t="s">
        <v>313</v>
      </c>
      <c r="AJ311" s="68" t="s">
        <v>313</v>
      </c>
    </row>
    <row r="312" spans="18:36" ht="15.95" customHeight="1">
      <c r="R312" s="68" t="s">
        <v>313</v>
      </c>
      <c r="AJ312" s="68" t="s">
        <v>313</v>
      </c>
    </row>
    <row r="313" spans="18:36" ht="15.95" customHeight="1">
      <c r="R313" s="68" t="s">
        <v>313</v>
      </c>
      <c r="AJ313" s="68" t="s">
        <v>313</v>
      </c>
    </row>
    <row r="314" spans="18:36" ht="15.95" customHeight="1">
      <c r="R314" s="68" t="s">
        <v>313</v>
      </c>
      <c r="AJ314" s="68" t="s">
        <v>313</v>
      </c>
    </row>
    <row r="315" spans="18:36" ht="15.95" customHeight="1">
      <c r="R315" s="68" t="s">
        <v>313</v>
      </c>
      <c r="AJ315" s="68" t="s">
        <v>313</v>
      </c>
    </row>
    <row r="316" spans="18:36" ht="15.95" customHeight="1">
      <c r="R316" s="68" t="s">
        <v>313</v>
      </c>
      <c r="AJ316" s="68" t="s">
        <v>313</v>
      </c>
    </row>
    <row r="317" spans="18:36" ht="15.95" customHeight="1">
      <c r="R317" s="68" t="s">
        <v>313</v>
      </c>
      <c r="AJ317" s="68" t="s">
        <v>313</v>
      </c>
    </row>
    <row r="318" spans="18:36" ht="15.95" customHeight="1">
      <c r="R318" s="68" t="s">
        <v>313</v>
      </c>
      <c r="AJ318" s="68" t="s">
        <v>313</v>
      </c>
    </row>
    <row r="319" spans="18:36" ht="15.95" customHeight="1">
      <c r="R319" s="68" t="s">
        <v>313</v>
      </c>
      <c r="AJ319" s="68" t="s">
        <v>313</v>
      </c>
    </row>
    <row r="320" spans="18:36" ht="15.95" customHeight="1">
      <c r="R320" s="68" t="s">
        <v>313</v>
      </c>
      <c r="AJ320" s="68" t="s">
        <v>313</v>
      </c>
    </row>
    <row r="321" spans="18:36" ht="15.95" customHeight="1">
      <c r="R321" s="68" t="s">
        <v>313</v>
      </c>
      <c r="AJ321" s="68" t="s">
        <v>313</v>
      </c>
    </row>
    <row r="322" spans="18:36" ht="15.95" customHeight="1">
      <c r="R322" s="68" t="s">
        <v>313</v>
      </c>
      <c r="AJ322" s="68" t="s">
        <v>313</v>
      </c>
    </row>
    <row r="323" spans="18:36" ht="15.95" customHeight="1">
      <c r="R323" s="68" t="s">
        <v>313</v>
      </c>
      <c r="AJ323" s="68" t="s">
        <v>313</v>
      </c>
    </row>
    <row r="324" spans="18:36" ht="15.95" customHeight="1">
      <c r="R324" s="68" t="s">
        <v>313</v>
      </c>
      <c r="AJ324" s="68" t="s">
        <v>313</v>
      </c>
    </row>
    <row r="325" spans="18:36" ht="15.95" customHeight="1">
      <c r="R325" s="68" t="s">
        <v>313</v>
      </c>
      <c r="AJ325" s="68" t="s">
        <v>313</v>
      </c>
    </row>
    <row r="326" spans="18:36" ht="15.95" customHeight="1">
      <c r="R326" s="68" t="s">
        <v>313</v>
      </c>
      <c r="AJ326" s="68" t="s">
        <v>313</v>
      </c>
    </row>
    <row r="327" spans="18:36" ht="15.95" customHeight="1">
      <c r="R327" s="68" t="s">
        <v>313</v>
      </c>
      <c r="AJ327" s="68" t="s">
        <v>313</v>
      </c>
    </row>
    <row r="328" spans="18:36" ht="15.95" customHeight="1">
      <c r="R328" s="68" t="s">
        <v>313</v>
      </c>
      <c r="AJ328" s="68" t="s">
        <v>313</v>
      </c>
    </row>
    <row r="329" spans="18:36" ht="15.95" customHeight="1">
      <c r="R329" s="68" t="s">
        <v>313</v>
      </c>
      <c r="AJ329" s="68" t="s">
        <v>313</v>
      </c>
    </row>
    <row r="330" spans="18:36" ht="15.95" customHeight="1">
      <c r="R330" s="68" t="s">
        <v>313</v>
      </c>
      <c r="AJ330" s="68" t="s">
        <v>313</v>
      </c>
    </row>
    <row r="331" spans="18:36" ht="15.95" customHeight="1">
      <c r="R331" s="68" t="s">
        <v>313</v>
      </c>
      <c r="AJ331" s="68" t="s">
        <v>313</v>
      </c>
    </row>
    <row r="332" spans="18:36" ht="15.95" customHeight="1">
      <c r="R332" s="68" t="s">
        <v>313</v>
      </c>
      <c r="AJ332" s="68" t="s">
        <v>313</v>
      </c>
    </row>
    <row r="333" spans="18:36" ht="15.95" customHeight="1">
      <c r="R333" s="68" t="s">
        <v>313</v>
      </c>
      <c r="AJ333" s="68" t="s">
        <v>313</v>
      </c>
    </row>
    <row r="334" spans="18:36" ht="15.95" customHeight="1">
      <c r="R334" s="68" t="s">
        <v>313</v>
      </c>
      <c r="AJ334" s="68" t="s">
        <v>313</v>
      </c>
    </row>
    <row r="335" spans="18:36" ht="15.95" customHeight="1">
      <c r="R335" s="68" t="s">
        <v>313</v>
      </c>
      <c r="AJ335" s="68" t="s">
        <v>313</v>
      </c>
    </row>
    <row r="336" spans="18:36" ht="15.95" customHeight="1">
      <c r="R336" s="68" t="s">
        <v>313</v>
      </c>
      <c r="AJ336" s="68" t="s">
        <v>313</v>
      </c>
    </row>
    <row r="337" spans="18:36" ht="15.95" customHeight="1">
      <c r="R337" s="68" t="s">
        <v>313</v>
      </c>
      <c r="AJ337" s="68" t="s">
        <v>313</v>
      </c>
    </row>
    <row r="338" spans="18:36" ht="15.95" customHeight="1">
      <c r="R338" s="68" t="s">
        <v>313</v>
      </c>
      <c r="AJ338" s="68" t="s">
        <v>313</v>
      </c>
    </row>
    <row r="339" spans="18:36" ht="15.95" customHeight="1">
      <c r="R339" s="68" t="s">
        <v>313</v>
      </c>
      <c r="AJ339" s="68" t="s">
        <v>313</v>
      </c>
    </row>
    <row r="340" spans="18:36" ht="15.95" customHeight="1">
      <c r="R340" s="68" t="s">
        <v>313</v>
      </c>
      <c r="AJ340" s="68" t="s">
        <v>313</v>
      </c>
    </row>
    <row r="341" spans="18:36" ht="15.95" customHeight="1">
      <c r="R341" s="68" t="s">
        <v>313</v>
      </c>
      <c r="AJ341" s="68" t="s">
        <v>313</v>
      </c>
    </row>
    <row r="342" spans="18:36" ht="15.95" customHeight="1">
      <c r="R342" s="68" t="s">
        <v>313</v>
      </c>
      <c r="AJ342" s="68" t="s">
        <v>313</v>
      </c>
    </row>
    <row r="343" spans="18:36" ht="15.95" customHeight="1">
      <c r="R343" s="68" t="s">
        <v>313</v>
      </c>
      <c r="AJ343" s="68" t="s">
        <v>313</v>
      </c>
    </row>
    <row r="344" spans="18:36" ht="15.95" customHeight="1">
      <c r="R344" s="68" t="s">
        <v>313</v>
      </c>
      <c r="AJ344" s="68" t="s">
        <v>313</v>
      </c>
    </row>
    <row r="345" spans="18:36" ht="15.95" customHeight="1">
      <c r="R345" s="68" t="s">
        <v>313</v>
      </c>
      <c r="AJ345" s="68" t="s">
        <v>313</v>
      </c>
    </row>
    <row r="346" spans="18:36" ht="15.95" customHeight="1">
      <c r="R346" s="68" t="s">
        <v>313</v>
      </c>
      <c r="AJ346" s="68" t="s">
        <v>313</v>
      </c>
    </row>
    <row r="347" spans="18:36" ht="15.95" customHeight="1">
      <c r="R347" s="68" t="s">
        <v>313</v>
      </c>
      <c r="AJ347" s="68" t="s">
        <v>313</v>
      </c>
    </row>
    <row r="348" spans="18:36" ht="15.95" customHeight="1">
      <c r="R348" s="68" t="s">
        <v>313</v>
      </c>
      <c r="AJ348" s="68" t="s">
        <v>313</v>
      </c>
    </row>
    <row r="349" spans="18:36" ht="15.95" customHeight="1">
      <c r="R349" s="68" t="s">
        <v>313</v>
      </c>
      <c r="AJ349" s="68" t="s">
        <v>313</v>
      </c>
    </row>
    <row r="350" spans="18:36" ht="15.95" customHeight="1">
      <c r="R350" s="68" t="s">
        <v>313</v>
      </c>
      <c r="AJ350" s="68" t="s">
        <v>313</v>
      </c>
    </row>
    <row r="351" spans="18:36" ht="15.95" customHeight="1">
      <c r="R351" s="68" t="s">
        <v>313</v>
      </c>
      <c r="AJ351" s="68" t="s">
        <v>313</v>
      </c>
    </row>
    <row r="352" spans="18:36" ht="15.95" customHeight="1">
      <c r="R352" s="68" t="s">
        <v>313</v>
      </c>
      <c r="AJ352" s="68" t="s">
        <v>313</v>
      </c>
    </row>
    <row r="353" spans="18:36" ht="15.95" customHeight="1">
      <c r="R353" s="68" t="s">
        <v>313</v>
      </c>
      <c r="AJ353" s="68" t="s">
        <v>313</v>
      </c>
    </row>
    <row r="354" spans="18:36" ht="15.95" customHeight="1">
      <c r="R354" s="68" t="s">
        <v>313</v>
      </c>
      <c r="AJ354" s="68" t="s">
        <v>313</v>
      </c>
    </row>
    <row r="355" spans="18:36" ht="15.95" customHeight="1">
      <c r="R355" s="68" t="s">
        <v>313</v>
      </c>
      <c r="AJ355" s="68" t="s">
        <v>313</v>
      </c>
    </row>
    <row r="356" spans="18:36" ht="15.95" customHeight="1">
      <c r="R356" s="68" t="s">
        <v>313</v>
      </c>
      <c r="AJ356" s="68" t="s">
        <v>313</v>
      </c>
    </row>
    <row r="357" spans="18:36" ht="15.95" customHeight="1">
      <c r="R357" s="68" t="s">
        <v>313</v>
      </c>
      <c r="AJ357" s="68" t="s">
        <v>313</v>
      </c>
    </row>
    <row r="358" spans="18:36" ht="15.95" customHeight="1">
      <c r="R358" s="68" t="s">
        <v>313</v>
      </c>
      <c r="AJ358" s="68" t="s">
        <v>313</v>
      </c>
    </row>
    <row r="359" spans="18:36" ht="15.95" customHeight="1">
      <c r="R359" s="68" t="s">
        <v>313</v>
      </c>
      <c r="AJ359" s="68" t="s">
        <v>313</v>
      </c>
    </row>
    <row r="360" spans="18:36" ht="15.95" customHeight="1">
      <c r="R360" s="68" t="s">
        <v>313</v>
      </c>
      <c r="AJ360" s="68" t="s">
        <v>313</v>
      </c>
    </row>
    <row r="361" spans="18:36" ht="15.95" customHeight="1">
      <c r="R361" s="68" t="s">
        <v>313</v>
      </c>
      <c r="AJ361" s="68" t="s">
        <v>313</v>
      </c>
    </row>
    <row r="362" spans="18:36" ht="15.95" customHeight="1">
      <c r="R362" s="68" t="s">
        <v>313</v>
      </c>
      <c r="AJ362" s="68" t="s">
        <v>313</v>
      </c>
    </row>
    <row r="363" spans="18:36" ht="15.95" customHeight="1">
      <c r="R363" s="68" t="s">
        <v>313</v>
      </c>
      <c r="AJ363" s="68" t="s">
        <v>313</v>
      </c>
    </row>
    <row r="364" spans="18:36" ht="15.95" customHeight="1">
      <c r="R364" s="68" t="s">
        <v>313</v>
      </c>
      <c r="AJ364" s="68" t="s">
        <v>313</v>
      </c>
    </row>
    <row r="365" spans="18:36" ht="15.95" customHeight="1">
      <c r="R365" s="68" t="s">
        <v>313</v>
      </c>
      <c r="AJ365" s="68" t="s">
        <v>313</v>
      </c>
    </row>
    <row r="366" spans="18:36" ht="15.95" customHeight="1">
      <c r="R366" s="68" t="s">
        <v>313</v>
      </c>
      <c r="AJ366" s="68" t="s">
        <v>313</v>
      </c>
    </row>
    <row r="367" spans="18:36" ht="15.95" customHeight="1">
      <c r="R367" s="68" t="s">
        <v>313</v>
      </c>
      <c r="AJ367" s="68" t="s">
        <v>313</v>
      </c>
    </row>
    <row r="368" spans="18:36" ht="15.95" customHeight="1">
      <c r="R368" s="68" t="s">
        <v>313</v>
      </c>
      <c r="AJ368" s="68" t="s">
        <v>313</v>
      </c>
    </row>
    <row r="369" spans="18:36" ht="15.95" customHeight="1">
      <c r="R369" s="68" t="s">
        <v>313</v>
      </c>
      <c r="AJ369" s="68" t="s">
        <v>313</v>
      </c>
    </row>
    <row r="370" spans="18:36" ht="15.95" customHeight="1">
      <c r="R370" s="68" t="s">
        <v>313</v>
      </c>
      <c r="AJ370" s="68" t="s">
        <v>313</v>
      </c>
    </row>
    <row r="371" spans="18:36" ht="15.95" customHeight="1">
      <c r="R371" s="68" t="s">
        <v>313</v>
      </c>
      <c r="AJ371" s="68" t="s">
        <v>313</v>
      </c>
    </row>
    <row r="372" spans="18:36" ht="15.95" customHeight="1">
      <c r="R372" s="68" t="s">
        <v>313</v>
      </c>
      <c r="AJ372" s="68" t="s">
        <v>313</v>
      </c>
    </row>
    <row r="373" spans="18:36" ht="15.95" customHeight="1">
      <c r="R373" s="68" t="s">
        <v>313</v>
      </c>
      <c r="AJ373" s="68" t="s">
        <v>313</v>
      </c>
    </row>
    <row r="374" spans="18:36" ht="15.95" customHeight="1">
      <c r="R374" s="68" t="s">
        <v>313</v>
      </c>
      <c r="AJ374" s="68" t="s">
        <v>313</v>
      </c>
    </row>
    <row r="375" spans="18:36" ht="15.95" customHeight="1">
      <c r="R375" s="68" t="s">
        <v>313</v>
      </c>
      <c r="AJ375" s="68" t="s">
        <v>313</v>
      </c>
    </row>
    <row r="376" spans="18:36" ht="15.95" customHeight="1">
      <c r="R376" s="68" t="s">
        <v>313</v>
      </c>
      <c r="AJ376" s="68" t="s">
        <v>313</v>
      </c>
    </row>
    <row r="377" spans="18:36" ht="15.95" customHeight="1">
      <c r="R377" s="68" t="s">
        <v>313</v>
      </c>
      <c r="AJ377" s="68" t="s">
        <v>313</v>
      </c>
    </row>
    <row r="378" spans="18:36" ht="15.95" customHeight="1">
      <c r="R378" s="68" t="s">
        <v>313</v>
      </c>
      <c r="AJ378" s="68" t="s">
        <v>313</v>
      </c>
    </row>
    <row r="379" spans="18:36" ht="15.95" customHeight="1">
      <c r="R379" s="68" t="s">
        <v>313</v>
      </c>
      <c r="AJ379" s="68" t="s">
        <v>313</v>
      </c>
    </row>
    <row r="380" spans="18:36" ht="15.95" customHeight="1">
      <c r="R380" s="68" t="s">
        <v>313</v>
      </c>
      <c r="AJ380" s="68" t="s">
        <v>313</v>
      </c>
    </row>
    <row r="381" spans="18:36" ht="15.95" customHeight="1">
      <c r="R381" s="68" t="s">
        <v>313</v>
      </c>
      <c r="AJ381" s="68" t="s">
        <v>313</v>
      </c>
    </row>
    <row r="382" spans="18:36" ht="15.95" customHeight="1">
      <c r="R382" s="68" t="s">
        <v>313</v>
      </c>
      <c r="AJ382" s="68" t="s">
        <v>313</v>
      </c>
    </row>
    <row r="383" spans="18:36" ht="15.95" customHeight="1">
      <c r="R383" s="68" t="s">
        <v>313</v>
      </c>
      <c r="AJ383" s="68" t="s">
        <v>313</v>
      </c>
    </row>
    <row r="384" spans="18:36" ht="15.95" customHeight="1">
      <c r="R384" s="68" t="s">
        <v>313</v>
      </c>
      <c r="AJ384" s="68" t="s">
        <v>313</v>
      </c>
    </row>
    <row r="385" spans="18:36" ht="15.95" customHeight="1">
      <c r="R385" s="68" t="s">
        <v>313</v>
      </c>
      <c r="AJ385" s="68" t="s">
        <v>313</v>
      </c>
    </row>
    <row r="386" spans="18:36" ht="15.95" customHeight="1">
      <c r="R386" s="68" t="s">
        <v>313</v>
      </c>
      <c r="AJ386" s="68" t="s">
        <v>313</v>
      </c>
    </row>
    <row r="387" spans="18:36" ht="15.95" customHeight="1">
      <c r="R387" s="68" t="s">
        <v>313</v>
      </c>
      <c r="AJ387" s="68" t="s">
        <v>313</v>
      </c>
    </row>
    <row r="388" spans="18:36" ht="15.95" customHeight="1">
      <c r="R388" s="68" t="s">
        <v>313</v>
      </c>
      <c r="AJ388" s="68" t="s">
        <v>313</v>
      </c>
    </row>
    <row r="389" spans="18:36" ht="15.95" customHeight="1">
      <c r="R389" s="68" t="s">
        <v>313</v>
      </c>
      <c r="AJ389" s="68" t="s">
        <v>313</v>
      </c>
    </row>
    <row r="390" spans="18:36" ht="15.95" customHeight="1">
      <c r="R390" s="68" t="s">
        <v>313</v>
      </c>
      <c r="AJ390" s="68" t="s">
        <v>313</v>
      </c>
    </row>
    <row r="391" spans="18:36" ht="15.95" customHeight="1">
      <c r="R391" s="68" t="s">
        <v>313</v>
      </c>
      <c r="AJ391" s="68" t="s">
        <v>313</v>
      </c>
    </row>
    <row r="392" spans="18:36" ht="15.95" customHeight="1">
      <c r="R392" s="68" t="s">
        <v>313</v>
      </c>
      <c r="AJ392" s="68" t="s">
        <v>313</v>
      </c>
    </row>
    <row r="393" spans="18:36" ht="15.95" customHeight="1">
      <c r="R393" s="68" t="s">
        <v>313</v>
      </c>
      <c r="AJ393" s="68" t="s">
        <v>313</v>
      </c>
    </row>
    <row r="394" spans="18:36" ht="15.95" customHeight="1">
      <c r="R394" s="68" t="s">
        <v>313</v>
      </c>
      <c r="AJ394" s="68" t="s">
        <v>313</v>
      </c>
    </row>
    <row r="395" spans="18:36" ht="15.95" customHeight="1">
      <c r="R395" s="68" t="s">
        <v>313</v>
      </c>
      <c r="AJ395" s="68" t="s">
        <v>313</v>
      </c>
    </row>
    <row r="396" spans="18:36" ht="15.95" customHeight="1">
      <c r="R396" s="68" t="s">
        <v>313</v>
      </c>
      <c r="AJ396" s="68" t="s">
        <v>313</v>
      </c>
    </row>
    <row r="397" spans="18:36" ht="15.95" customHeight="1">
      <c r="R397" s="68" t="s">
        <v>313</v>
      </c>
      <c r="AJ397" s="68" t="s">
        <v>313</v>
      </c>
    </row>
    <row r="398" spans="18:36" ht="15.95" customHeight="1">
      <c r="R398" s="68" t="s">
        <v>313</v>
      </c>
      <c r="AJ398" s="68" t="s">
        <v>313</v>
      </c>
    </row>
    <row r="399" spans="18:36" ht="15.95" customHeight="1">
      <c r="R399" s="68" t="s">
        <v>313</v>
      </c>
      <c r="AJ399" s="68" t="s">
        <v>313</v>
      </c>
    </row>
    <row r="400" spans="18:36" ht="15.95" customHeight="1">
      <c r="R400" s="68" t="s">
        <v>313</v>
      </c>
      <c r="AJ400" s="68" t="s">
        <v>313</v>
      </c>
    </row>
    <row r="401" spans="18:36" ht="15.95" customHeight="1">
      <c r="R401" s="68" t="s">
        <v>313</v>
      </c>
      <c r="AJ401" s="68" t="s">
        <v>313</v>
      </c>
    </row>
    <row r="402" spans="18:36" ht="15.95" customHeight="1">
      <c r="R402" s="68" t="s">
        <v>313</v>
      </c>
      <c r="AJ402" s="68" t="s">
        <v>313</v>
      </c>
    </row>
    <row r="403" spans="18:36" ht="15.95" customHeight="1">
      <c r="R403" s="68" t="s">
        <v>313</v>
      </c>
      <c r="AJ403" s="68" t="s">
        <v>313</v>
      </c>
    </row>
    <row r="404" spans="18:36" ht="15.95" customHeight="1">
      <c r="R404" s="68" t="s">
        <v>313</v>
      </c>
      <c r="AJ404" s="68" t="s">
        <v>313</v>
      </c>
    </row>
    <row r="405" spans="18:36" ht="15.95" customHeight="1">
      <c r="R405" s="68" t="s">
        <v>313</v>
      </c>
      <c r="AJ405" s="68" t="s">
        <v>313</v>
      </c>
    </row>
    <row r="406" spans="18:36" ht="15.95" customHeight="1">
      <c r="R406" s="68" t="s">
        <v>313</v>
      </c>
      <c r="AJ406" s="68" t="s">
        <v>313</v>
      </c>
    </row>
    <row r="407" spans="18:36" ht="15.95" customHeight="1">
      <c r="R407" s="68" t="s">
        <v>313</v>
      </c>
      <c r="AJ407" s="68" t="s">
        <v>313</v>
      </c>
    </row>
    <row r="408" spans="18:36" ht="15.95" customHeight="1">
      <c r="R408" s="68" t="s">
        <v>313</v>
      </c>
      <c r="AJ408" s="68" t="s">
        <v>313</v>
      </c>
    </row>
    <row r="409" spans="18:36" ht="15.95" customHeight="1">
      <c r="R409" s="68" t="s">
        <v>313</v>
      </c>
      <c r="AJ409" s="68" t="s">
        <v>313</v>
      </c>
    </row>
    <row r="410" spans="18:36" ht="15.95" customHeight="1">
      <c r="R410" s="68" t="s">
        <v>313</v>
      </c>
      <c r="AJ410" s="68" t="s">
        <v>313</v>
      </c>
    </row>
    <row r="411" spans="18:36" ht="15.95" customHeight="1">
      <c r="R411" s="68" t="s">
        <v>313</v>
      </c>
      <c r="AJ411" s="68" t="s">
        <v>313</v>
      </c>
    </row>
    <row r="412" spans="18:36" ht="15.95" customHeight="1">
      <c r="R412" s="68" t="s">
        <v>313</v>
      </c>
      <c r="AJ412" s="68" t="s">
        <v>313</v>
      </c>
    </row>
    <row r="413" spans="18:36" ht="15.95" customHeight="1">
      <c r="R413" s="68" t="s">
        <v>313</v>
      </c>
      <c r="AJ413" s="68" t="s">
        <v>313</v>
      </c>
    </row>
    <row r="414" spans="18:36" ht="15.95" customHeight="1">
      <c r="R414" s="68" t="s">
        <v>313</v>
      </c>
      <c r="AJ414" s="68" t="s">
        <v>313</v>
      </c>
    </row>
    <row r="415" spans="18:36" ht="15.95" customHeight="1">
      <c r="R415" s="68" t="s">
        <v>313</v>
      </c>
      <c r="AJ415" s="68" t="s">
        <v>313</v>
      </c>
    </row>
    <row r="416" spans="18:36" ht="15.95" customHeight="1">
      <c r="R416" s="68" t="s">
        <v>313</v>
      </c>
      <c r="AJ416" s="68" t="s">
        <v>313</v>
      </c>
    </row>
    <row r="417" spans="18:36" ht="15.95" customHeight="1">
      <c r="R417" s="68" t="s">
        <v>313</v>
      </c>
      <c r="AJ417" s="68" t="s">
        <v>313</v>
      </c>
    </row>
    <row r="418" spans="18:36" ht="15.95" customHeight="1">
      <c r="R418" s="68" t="s">
        <v>313</v>
      </c>
      <c r="AJ418" s="68" t="s">
        <v>313</v>
      </c>
    </row>
    <row r="419" spans="18:36" ht="15.95" customHeight="1">
      <c r="R419" s="68" t="s">
        <v>313</v>
      </c>
      <c r="AJ419" s="68" t="s">
        <v>313</v>
      </c>
    </row>
    <row r="420" spans="18:36" ht="15.95" customHeight="1">
      <c r="R420" s="68" t="s">
        <v>313</v>
      </c>
      <c r="AJ420" s="68" t="s">
        <v>313</v>
      </c>
    </row>
    <row r="421" spans="18:36" ht="15.95" customHeight="1">
      <c r="R421" s="68" t="s">
        <v>313</v>
      </c>
      <c r="AJ421" s="68" t="s">
        <v>313</v>
      </c>
    </row>
    <row r="422" spans="18:36" ht="15.95" customHeight="1">
      <c r="R422" s="68" t="s">
        <v>313</v>
      </c>
      <c r="AJ422" s="68" t="s">
        <v>313</v>
      </c>
    </row>
    <row r="423" spans="18:36" ht="15.95" customHeight="1">
      <c r="R423" s="68" t="s">
        <v>313</v>
      </c>
      <c r="AJ423" s="68" t="s">
        <v>313</v>
      </c>
    </row>
    <row r="424" spans="18:36" ht="15.95" customHeight="1">
      <c r="R424" s="68" t="s">
        <v>313</v>
      </c>
      <c r="AJ424" s="68" t="s">
        <v>313</v>
      </c>
    </row>
    <row r="425" spans="18:36" ht="15.95" customHeight="1">
      <c r="R425" s="68" t="s">
        <v>313</v>
      </c>
      <c r="AJ425" s="68" t="s">
        <v>313</v>
      </c>
    </row>
    <row r="426" spans="18:36" ht="15.95" customHeight="1">
      <c r="R426" s="68" t="s">
        <v>313</v>
      </c>
      <c r="AJ426" s="68" t="s">
        <v>313</v>
      </c>
    </row>
    <row r="427" spans="18:36" ht="15.95" customHeight="1">
      <c r="R427" s="68" t="s">
        <v>313</v>
      </c>
      <c r="AJ427" s="68" t="s">
        <v>313</v>
      </c>
    </row>
    <row r="428" spans="18:36" ht="15.95" customHeight="1">
      <c r="R428" s="68" t="s">
        <v>313</v>
      </c>
      <c r="AJ428" s="68" t="s">
        <v>313</v>
      </c>
    </row>
    <row r="429" spans="18:36" ht="15.95" customHeight="1">
      <c r="R429" s="68" t="s">
        <v>313</v>
      </c>
      <c r="AJ429" s="68" t="s">
        <v>313</v>
      </c>
    </row>
    <row r="430" spans="18:36" ht="15.95" customHeight="1">
      <c r="R430" s="68" t="s">
        <v>313</v>
      </c>
      <c r="AJ430" s="68" t="s">
        <v>313</v>
      </c>
    </row>
    <row r="431" spans="18:36" ht="15.95" customHeight="1">
      <c r="R431" s="68" t="s">
        <v>313</v>
      </c>
      <c r="AJ431" s="68" t="s">
        <v>313</v>
      </c>
    </row>
    <row r="432" spans="18:36" ht="15.95" customHeight="1">
      <c r="R432" s="68" t="s">
        <v>313</v>
      </c>
      <c r="AJ432" s="68" t="s">
        <v>313</v>
      </c>
    </row>
    <row r="433" spans="18:36" ht="15.95" customHeight="1">
      <c r="R433" s="68" t="s">
        <v>313</v>
      </c>
      <c r="AJ433" s="68" t="s">
        <v>313</v>
      </c>
    </row>
    <row r="434" spans="18:36" ht="15.95" customHeight="1">
      <c r="R434" s="68" t="s">
        <v>313</v>
      </c>
      <c r="AJ434" s="68" t="s">
        <v>313</v>
      </c>
    </row>
    <row r="435" spans="18:36" ht="15.95" customHeight="1">
      <c r="R435" s="68" t="s">
        <v>313</v>
      </c>
      <c r="AJ435" s="68" t="s">
        <v>313</v>
      </c>
    </row>
    <row r="436" spans="18:36" ht="15.95" customHeight="1">
      <c r="R436" s="68" t="s">
        <v>313</v>
      </c>
      <c r="AJ436" s="68" t="s">
        <v>313</v>
      </c>
    </row>
    <row r="437" spans="18:36" ht="15.95" customHeight="1">
      <c r="R437" s="68" t="s">
        <v>313</v>
      </c>
      <c r="AJ437" s="68" t="s">
        <v>313</v>
      </c>
    </row>
    <row r="438" spans="18:36" ht="15.95" customHeight="1">
      <c r="R438" s="68" t="s">
        <v>313</v>
      </c>
      <c r="AJ438" s="68" t="s">
        <v>313</v>
      </c>
    </row>
    <row r="439" spans="18:36" ht="15.95" customHeight="1">
      <c r="R439" s="68" t="s">
        <v>313</v>
      </c>
      <c r="AJ439" s="68" t="s">
        <v>313</v>
      </c>
    </row>
    <row r="440" spans="18:36" ht="15.95" customHeight="1">
      <c r="R440" s="68" t="s">
        <v>313</v>
      </c>
      <c r="AJ440" s="68" t="s">
        <v>313</v>
      </c>
    </row>
    <row r="441" spans="18:36" ht="15.95" customHeight="1">
      <c r="R441" s="68" t="s">
        <v>313</v>
      </c>
      <c r="AJ441" s="68" t="s">
        <v>313</v>
      </c>
    </row>
    <row r="442" spans="18:36" ht="15.95" customHeight="1">
      <c r="R442" s="68" t="s">
        <v>313</v>
      </c>
      <c r="AJ442" s="68" t="s">
        <v>313</v>
      </c>
    </row>
    <row r="443" spans="18:36" ht="15.95" customHeight="1">
      <c r="R443" s="68" t="s">
        <v>313</v>
      </c>
      <c r="AJ443" s="68" t="s">
        <v>313</v>
      </c>
    </row>
    <row r="444" spans="18:36" ht="15.95" customHeight="1">
      <c r="R444" s="68" t="s">
        <v>313</v>
      </c>
      <c r="AJ444" s="68" t="s">
        <v>313</v>
      </c>
    </row>
    <row r="445" spans="18:36" ht="15.95" customHeight="1">
      <c r="R445" s="68" t="s">
        <v>313</v>
      </c>
      <c r="AJ445" s="68" t="s">
        <v>313</v>
      </c>
    </row>
    <row r="446" spans="18:36" ht="15.95" customHeight="1">
      <c r="R446" s="68" t="s">
        <v>313</v>
      </c>
      <c r="AJ446" s="68" t="s">
        <v>313</v>
      </c>
    </row>
    <row r="447" spans="18:36" ht="15.95" customHeight="1">
      <c r="R447" s="68" t="s">
        <v>313</v>
      </c>
      <c r="AJ447" s="68" t="s">
        <v>313</v>
      </c>
    </row>
    <row r="448" spans="18:36" ht="15.95" customHeight="1">
      <c r="R448" s="68" t="s">
        <v>313</v>
      </c>
      <c r="AJ448" s="68" t="s">
        <v>313</v>
      </c>
    </row>
    <row r="449" spans="18:36" ht="15.95" customHeight="1">
      <c r="R449" s="68" t="s">
        <v>313</v>
      </c>
      <c r="AJ449" s="68" t="s">
        <v>313</v>
      </c>
    </row>
    <row r="450" spans="18:36" ht="15.95" customHeight="1">
      <c r="R450" s="68" t="s">
        <v>313</v>
      </c>
      <c r="AJ450" s="68" t="s">
        <v>313</v>
      </c>
    </row>
    <row r="451" spans="18:36" ht="15.95" customHeight="1">
      <c r="R451" s="68" t="s">
        <v>313</v>
      </c>
      <c r="AJ451" s="68" t="s">
        <v>313</v>
      </c>
    </row>
    <row r="452" spans="18:36" ht="15.95" customHeight="1">
      <c r="R452" s="68" t="s">
        <v>313</v>
      </c>
      <c r="AJ452" s="68" t="s">
        <v>313</v>
      </c>
    </row>
    <row r="453" spans="18:36" ht="15.95" customHeight="1">
      <c r="R453" s="68" t="s">
        <v>313</v>
      </c>
      <c r="AJ453" s="68" t="s">
        <v>313</v>
      </c>
    </row>
    <row r="454" spans="18:36" ht="15.95" customHeight="1">
      <c r="R454" s="68" t="s">
        <v>313</v>
      </c>
      <c r="AJ454" s="68" t="s">
        <v>313</v>
      </c>
    </row>
    <row r="455" spans="18:36" ht="15.95" customHeight="1">
      <c r="R455" s="68" t="s">
        <v>313</v>
      </c>
      <c r="AJ455" s="68" t="s">
        <v>313</v>
      </c>
    </row>
    <row r="456" spans="18:36" ht="15.95" customHeight="1">
      <c r="R456" s="68" t="s">
        <v>313</v>
      </c>
      <c r="AJ456" s="68" t="s">
        <v>313</v>
      </c>
    </row>
    <row r="457" spans="18:36" ht="15.95" customHeight="1">
      <c r="R457" s="68" t="s">
        <v>313</v>
      </c>
      <c r="AJ457" s="68" t="s">
        <v>313</v>
      </c>
    </row>
    <row r="458" spans="18:36" ht="15.95" customHeight="1">
      <c r="R458" s="68" t="s">
        <v>313</v>
      </c>
      <c r="AJ458" s="68" t="s">
        <v>313</v>
      </c>
    </row>
    <row r="459" spans="18:36" ht="15.95" customHeight="1">
      <c r="R459" s="68" t="s">
        <v>313</v>
      </c>
      <c r="AJ459" s="68" t="s">
        <v>313</v>
      </c>
    </row>
    <row r="460" spans="18:36" ht="15.95" customHeight="1">
      <c r="R460" s="68" t="s">
        <v>313</v>
      </c>
      <c r="AJ460" s="68" t="s">
        <v>313</v>
      </c>
    </row>
    <row r="461" spans="18:36" ht="15.95" customHeight="1">
      <c r="R461" s="68" t="s">
        <v>313</v>
      </c>
      <c r="AJ461" s="68" t="s">
        <v>313</v>
      </c>
    </row>
    <row r="462" spans="18:36" ht="15.95" customHeight="1">
      <c r="R462" s="68" t="s">
        <v>313</v>
      </c>
      <c r="AJ462" s="68" t="s">
        <v>313</v>
      </c>
    </row>
    <row r="463" spans="18:36" ht="15.95" customHeight="1">
      <c r="R463" s="68" t="s">
        <v>313</v>
      </c>
      <c r="AJ463" s="68" t="s">
        <v>313</v>
      </c>
    </row>
    <row r="464" spans="18:36" ht="15.95" customHeight="1">
      <c r="R464" s="68" t="s">
        <v>313</v>
      </c>
      <c r="AJ464" s="68" t="s">
        <v>313</v>
      </c>
    </row>
    <row r="465" spans="18:36" ht="15.95" customHeight="1">
      <c r="R465" s="68" t="s">
        <v>313</v>
      </c>
      <c r="AJ465" s="68" t="s">
        <v>313</v>
      </c>
    </row>
    <row r="466" spans="18:36" ht="15.95" customHeight="1">
      <c r="R466" s="68" t="s">
        <v>313</v>
      </c>
      <c r="AJ466" s="68" t="s">
        <v>313</v>
      </c>
    </row>
    <row r="467" spans="18:36" ht="15.95" customHeight="1">
      <c r="R467" s="68" t="s">
        <v>313</v>
      </c>
      <c r="AJ467" s="68" t="s">
        <v>313</v>
      </c>
    </row>
    <row r="468" spans="18:36" ht="15.95" customHeight="1">
      <c r="R468" s="68" t="s">
        <v>313</v>
      </c>
      <c r="AJ468" s="68" t="s">
        <v>313</v>
      </c>
    </row>
    <row r="469" spans="18:36" ht="15.95" customHeight="1">
      <c r="R469" s="68" t="s">
        <v>313</v>
      </c>
      <c r="AJ469" s="68" t="s">
        <v>313</v>
      </c>
    </row>
    <row r="470" spans="18:36" ht="15.95" customHeight="1">
      <c r="R470" s="68" t="s">
        <v>313</v>
      </c>
      <c r="AJ470" s="68" t="s">
        <v>313</v>
      </c>
    </row>
    <row r="471" spans="18:36" ht="15.95" customHeight="1">
      <c r="R471" s="68" t="s">
        <v>313</v>
      </c>
      <c r="AJ471" s="68" t="s">
        <v>313</v>
      </c>
    </row>
    <row r="472" spans="18:36" ht="15.95" customHeight="1">
      <c r="R472" s="68" t="s">
        <v>313</v>
      </c>
      <c r="AJ472" s="68" t="s">
        <v>313</v>
      </c>
    </row>
    <row r="473" spans="18:36" ht="15.95" customHeight="1">
      <c r="R473" s="68" t="s">
        <v>313</v>
      </c>
      <c r="AJ473" s="68" t="s">
        <v>313</v>
      </c>
    </row>
    <row r="474" spans="18:36" ht="15.95" customHeight="1">
      <c r="R474" s="68" t="s">
        <v>313</v>
      </c>
      <c r="AJ474" s="68" t="s">
        <v>313</v>
      </c>
    </row>
    <row r="475" spans="18:36" ht="15.95" customHeight="1">
      <c r="R475" s="68" t="s">
        <v>313</v>
      </c>
      <c r="AJ475" s="68" t="s">
        <v>313</v>
      </c>
    </row>
    <row r="476" spans="18:36" ht="15.95" customHeight="1">
      <c r="R476" s="68" t="s">
        <v>313</v>
      </c>
      <c r="AJ476" s="68" t="s">
        <v>313</v>
      </c>
    </row>
    <row r="477" spans="18:36" ht="15.95" customHeight="1">
      <c r="R477" s="68" t="s">
        <v>313</v>
      </c>
      <c r="AJ477" s="68" t="s">
        <v>313</v>
      </c>
    </row>
    <row r="478" spans="18:36" ht="15.95" customHeight="1">
      <c r="R478" s="68" t="s">
        <v>313</v>
      </c>
      <c r="AJ478" s="68" t="s">
        <v>313</v>
      </c>
    </row>
    <row r="479" spans="18:36" ht="15.95" customHeight="1">
      <c r="R479" s="68" t="s">
        <v>313</v>
      </c>
      <c r="AJ479" s="68" t="s">
        <v>313</v>
      </c>
    </row>
    <row r="480" spans="18:36" ht="15.95" customHeight="1">
      <c r="R480" s="68" t="s">
        <v>313</v>
      </c>
      <c r="AJ480" s="68" t="s">
        <v>313</v>
      </c>
    </row>
    <row r="481" spans="18:36" ht="15.95" customHeight="1">
      <c r="R481" s="68" t="s">
        <v>313</v>
      </c>
      <c r="AJ481" s="68" t="s">
        <v>313</v>
      </c>
    </row>
    <row r="482" spans="18:36" ht="15.95" customHeight="1">
      <c r="R482" s="68" t="s">
        <v>313</v>
      </c>
      <c r="AJ482" s="68" t="s">
        <v>313</v>
      </c>
    </row>
    <row r="483" spans="18:36" ht="15.95" customHeight="1">
      <c r="R483" s="68" t="s">
        <v>313</v>
      </c>
      <c r="AJ483" s="68" t="s">
        <v>313</v>
      </c>
    </row>
    <row r="484" spans="18:36" ht="15.95" customHeight="1">
      <c r="R484" s="68" t="s">
        <v>313</v>
      </c>
      <c r="AJ484" s="68" t="s">
        <v>313</v>
      </c>
    </row>
    <row r="485" spans="18:36" ht="15.95" customHeight="1">
      <c r="R485" s="68" t="s">
        <v>313</v>
      </c>
      <c r="AJ485" s="68" t="s">
        <v>313</v>
      </c>
    </row>
    <row r="486" spans="18:36" ht="15.95" customHeight="1">
      <c r="R486" s="68" t="s">
        <v>313</v>
      </c>
      <c r="AJ486" s="68" t="s">
        <v>313</v>
      </c>
    </row>
    <row r="487" spans="18:36" ht="15.95" customHeight="1">
      <c r="R487" s="68" t="s">
        <v>313</v>
      </c>
      <c r="AJ487" s="68" t="s">
        <v>313</v>
      </c>
    </row>
    <row r="488" spans="18:36" ht="15.95" customHeight="1">
      <c r="R488" s="68" t="s">
        <v>313</v>
      </c>
      <c r="AJ488" s="68" t="s">
        <v>313</v>
      </c>
    </row>
    <row r="489" spans="18:36" ht="15.95" customHeight="1">
      <c r="R489" s="68" t="s">
        <v>313</v>
      </c>
      <c r="AJ489" s="68" t="s">
        <v>313</v>
      </c>
    </row>
    <row r="490" spans="18:36" ht="15.95" customHeight="1">
      <c r="R490" s="68" t="s">
        <v>313</v>
      </c>
      <c r="AJ490" s="68" t="s">
        <v>313</v>
      </c>
    </row>
    <row r="491" spans="18:36" ht="15.95" customHeight="1">
      <c r="R491" s="68" t="s">
        <v>313</v>
      </c>
      <c r="AJ491" s="68" t="s">
        <v>313</v>
      </c>
    </row>
    <row r="492" spans="18:36" ht="15.95" customHeight="1">
      <c r="R492" s="68" t="s">
        <v>313</v>
      </c>
      <c r="AJ492" s="68" t="s">
        <v>313</v>
      </c>
    </row>
    <row r="493" spans="18:36" ht="15.95" customHeight="1">
      <c r="R493" s="68" t="s">
        <v>313</v>
      </c>
      <c r="AJ493" s="68" t="s">
        <v>313</v>
      </c>
    </row>
    <row r="494" spans="18:36" ht="15.95" customHeight="1">
      <c r="R494" s="68" t="s">
        <v>313</v>
      </c>
      <c r="AJ494" s="68" t="s">
        <v>313</v>
      </c>
    </row>
    <row r="495" spans="18:36" ht="15.95" customHeight="1">
      <c r="R495" s="68" t="s">
        <v>313</v>
      </c>
      <c r="AJ495" s="68" t="s">
        <v>313</v>
      </c>
    </row>
    <row r="496" spans="18:36" ht="15.95" customHeight="1">
      <c r="R496" s="68" t="s">
        <v>313</v>
      </c>
      <c r="AJ496" s="68" t="s">
        <v>313</v>
      </c>
    </row>
    <row r="497" spans="18:36" ht="15.95" customHeight="1">
      <c r="R497" s="68" t="s">
        <v>313</v>
      </c>
      <c r="AJ497" s="68" t="s">
        <v>313</v>
      </c>
    </row>
    <row r="498" spans="18:36" ht="15.95" customHeight="1">
      <c r="R498" s="68" t="s">
        <v>313</v>
      </c>
      <c r="AJ498" s="68" t="s">
        <v>313</v>
      </c>
    </row>
    <row r="499" spans="18:36" ht="15.95" customHeight="1">
      <c r="R499" s="68" t="s">
        <v>313</v>
      </c>
      <c r="AJ499" s="68" t="s">
        <v>313</v>
      </c>
    </row>
    <row r="500" spans="18:36" ht="15.95" customHeight="1">
      <c r="R500" s="68" t="s">
        <v>313</v>
      </c>
      <c r="AJ500" s="68" t="s">
        <v>313</v>
      </c>
    </row>
    <row r="501" spans="18:36" ht="15.95" customHeight="1">
      <c r="R501" s="68" t="s">
        <v>313</v>
      </c>
      <c r="AJ501" s="68" t="s">
        <v>313</v>
      </c>
    </row>
    <row r="502" spans="18:36" ht="15.95" customHeight="1">
      <c r="R502" s="68" t="s">
        <v>313</v>
      </c>
      <c r="AJ502" s="68" t="s">
        <v>313</v>
      </c>
    </row>
    <row r="503" spans="18:36" ht="15.95" customHeight="1">
      <c r="R503" s="68" t="s">
        <v>313</v>
      </c>
      <c r="AJ503" s="68" t="s">
        <v>313</v>
      </c>
    </row>
    <row r="504" spans="18:36" ht="15.95" customHeight="1">
      <c r="R504" s="68" t="s">
        <v>313</v>
      </c>
      <c r="AJ504" s="68" t="s">
        <v>313</v>
      </c>
    </row>
    <row r="505" spans="18:36" ht="15.95" customHeight="1">
      <c r="R505" s="68" t="s">
        <v>313</v>
      </c>
      <c r="AJ505" s="68" t="s">
        <v>313</v>
      </c>
    </row>
    <row r="506" spans="18:36" ht="15.95" customHeight="1">
      <c r="R506" s="68" t="s">
        <v>313</v>
      </c>
      <c r="AJ506" s="68" t="s">
        <v>313</v>
      </c>
    </row>
    <row r="507" spans="18:36" ht="15.95" customHeight="1">
      <c r="R507" s="68" t="s">
        <v>313</v>
      </c>
      <c r="AJ507" s="68" t="s">
        <v>313</v>
      </c>
    </row>
    <row r="508" spans="18:36" ht="15.95" customHeight="1">
      <c r="R508" s="68" t="s">
        <v>313</v>
      </c>
      <c r="AJ508" s="68" t="s">
        <v>313</v>
      </c>
    </row>
    <row r="509" spans="18:36" ht="15.95" customHeight="1">
      <c r="R509" s="68" t="s">
        <v>313</v>
      </c>
      <c r="AJ509" s="68" t="s">
        <v>313</v>
      </c>
    </row>
    <row r="510" spans="18:36" ht="15.95" customHeight="1">
      <c r="R510" s="68" t="s">
        <v>313</v>
      </c>
      <c r="AJ510" s="68" t="s">
        <v>313</v>
      </c>
    </row>
    <row r="511" spans="18:36" ht="15.95" customHeight="1">
      <c r="R511" s="68" t="s">
        <v>313</v>
      </c>
      <c r="AJ511" s="68" t="s">
        <v>313</v>
      </c>
    </row>
    <row r="512" spans="18:36" ht="15.95" customHeight="1">
      <c r="R512" s="68" t="s">
        <v>313</v>
      </c>
      <c r="AJ512" s="68" t="s">
        <v>313</v>
      </c>
    </row>
    <row r="513" spans="18:36" ht="15.95" customHeight="1">
      <c r="R513" s="68" t="s">
        <v>313</v>
      </c>
      <c r="AJ513" s="68" t="s">
        <v>313</v>
      </c>
    </row>
    <row r="514" spans="18:36" ht="15.95" customHeight="1">
      <c r="R514" s="68" t="s">
        <v>313</v>
      </c>
      <c r="AJ514" s="68" t="s">
        <v>313</v>
      </c>
    </row>
    <row r="515" spans="18:36" ht="15.95" customHeight="1">
      <c r="R515" s="68" t="s">
        <v>313</v>
      </c>
      <c r="AJ515" s="68" t="s">
        <v>313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dcterms:created xsi:type="dcterms:W3CDTF">2014-11-07T08:24:26Z</dcterms:created>
  <dcterms:modified xsi:type="dcterms:W3CDTF">2026-03-24T02:26:25Z</dcterms:modified>
  <cp:category/>
  <cp:contentStatus/>
</cp:coreProperties>
</file>